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<sst xmlns="http://schemas.openxmlformats.org/spreadsheetml/2006/main" count="203" uniqueCount="134">
  <si>
    <t>2019-2020学年戏剧艺术学院综合测评分数统计汇总表</t>
  </si>
  <si>
    <t>专业:2017级音乐表演（中国乐器演奏）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</si>
  <si>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</si>
  <si>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</si>
  <si>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</si>
  <si>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</si>
  <si>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</si>
  <si>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</si>
  <si>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</si>
  <si>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</si>
  <si>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</si>
  <si>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通过率</t>
  </si>
  <si>
    <t>平均学分绩点</t>
  </si>
  <si>
    <t>排名</t>
  </si>
  <si>
    <t>备注</t>
  </si>
  <si>
    <t>黄颖</t>
  </si>
  <si>
    <t>17113004</t>
  </si>
  <si>
    <t>89.22</t>
  </si>
  <si>
    <t>学习委员 4                            
获得优秀学生干部称号 4                 
教务处信息改革员 2020.7 2</t>
  </si>
  <si>
    <t>70</t>
  </si>
  <si>
    <t>国家级 新加坡第三届国际音乐节华乐大赛银奖 2020.1 24             
校级 “时代音速”最佳贡献奖 2019.11 1</t>
  </si>
  <si>
    <t>100.00%</t>
  </si>
  <si>
    <t>3.49</t>
  </si>
  <si>
    <t>崔玉蝶</t>
  </si>
  <si>
    <t>17113002</t>
  </si>
  <si>
    <t>89.24</t>
  </si>
  <si>
    <t>NTM新民乐协会部长 2020.9 4          
教务处信息改革员 2020.7 2</t>
  </si>
  <si>
    <t>66</t>
  </si>
  <si>
    <t>国家级新加坡第三届国际音乐节华乐大赛银奖 2020.1 24              
参与全国安全教育知识竞赛 2020.4 2     
获得时代音速活动最佳贡献奖 2019.11 1                          
首届民族器乐大赛或社会贡献奖 2019.11 1                            
社团活动表现突出×2 2019.9 2</t>
  </si>
  <si>
    <t>3.38</t>
  </si>
  <si>
    <t>张韵訸</t>
  </si>
  <si>
    <t>17113023</t>
  </si>
  <si>
    <t>90.57</t>
  </si>
  <si>
    <t>60</t>
  </si>
  <si>
    <t>参与全国安全教育知识竞赛 2020.4 2</t>
  </si>
  <si>
    <t>3.59</t>
  </si>
  <si>
    <t>左妙然</t>
  </si>
  <si>
    <t>17113021</t>
  </si>
  <si>
    <t>84.89</t>
  </si>
  <si>
    <t>校级大创项目do mi sol 音乐绘本网络课程 2019年12月 4</t>
  </si>
  <si>
    <t>NS POWER成员 2</t>
  </si>
  <si>
    <t>时代音速活动最佳贡献奖 2019.11 1                          
校级庆祖国70华诞文艺汇演最佳表演奖 2019.9 4</t>
  </si>
  <si>
    <t>3.05</t>
  </si>
  <si>
    <t>王安然</t>
  </si>
  <si>
    <t>17113014</t>
  </si>
  <si>
    <t>89.16</t>
  </si>
  <si>
    <t>3.51</t>
  </si>
  <si>
    <t>刘冠军</t>
  </si>
  <si>
    <t>17113011</t>
  </si>
  <si>
    <t>85.51</t>
  </si>
  <si>
    <t>NTM新民乐协会会长 2019年6月至2020年9月 6</t>
  </si>
  <si>
    <t xml:space="preserve">获得时代音速活动最佳组织奖 2019.11 1                          
获得院级雅阁剧社戏剧表演大赛优秀音乐奖 2019年12月 4                 
获得校级共庆祖国70华诞文艺汇演最佳表演奖 2019年9月 4                   
社团活动表现突出×2 2019.9 2 
首届民族器乐大赛社会贡献奖 2019.11 1                               </t>
  </si>
  <si>
    <t>李嘉欣</t>
  </si>
  <si>
    <t>17113006</t>
  </si>
  <si>
    <t>86.55</t>
  </si>
  <si>
    <t>班长 4</t>
  </si>
  <si>
    <t>64</t>
  </si>
  <si>
    <t>3.18</t>
  </si>
  <si>
    <t>李滢</t>
  </si>
  <si>
    <t>17113010</t>
  </si>
  <si>
    <t>86.54</t>
  </si>
  <si>
    <t>3.22</t>
  </si>
  <si>
    <t>蔡汶彤</t>
  </si>
  <si>
    <t>16113007</t>
  </si>
  <si>
    <t>85.38</t>
  </si>
  <si>
    <t>3.12</t>
  </si>
  <si>
    <t>张湘晗</t>
  </si>
  <si>
    <t>17113019</t>
  </si>
  <si>
    <t>85.19</t>
  </si>
  <si>
    <t>3.19</t>
  </si>
  <si>
    <t>秦嘉钰</t>
  </si>
  <si>
    <t>17113013</t>
  </si>
  <si>
    <t>83.87</t>
  </si>
  <si>
    <t>团支书 4</t>
  </si>
  <si>
    <t>2.92</t>
  </si>
  <si>
    <t>段王格</t>
  </si>
  <si>
    <t>17113022</t>
  </si>
  <si>
    <t>84.65</t>
  </si>
  <si>
    <t>94.59%</t>
  </si>
  <si>
    <t>3.14</t>
  </si>
  <si>
    <t>马紫旋</t>
  </si>
  <si>
    <t>17113012</t>
  </si>
  <si>
    <t>84.27</t>
  </si>
  <si>
    <t>获得时代音速活动表现突出奖 2019.11 1</t>
  </si>
  <si>
    <t>姜柏帆</t>
  </si>
  <si>
    <t>17113005</t>
  </si>
  <si>
    <t>84.41</t>
  </si>
  <si>
    <t>2.86</t>
  </si>
  <si>
    <t>李任青</t>
  </si>
  <si>
    <t>17113008</t>
  </si>
  <si>
    <t>83.03</t>
  </si>
  <si>
    <t>2.68</t>
  </si>
  <si>
    <t>冯绎凝</t>
  </si>
  <si>
    <t>17113003</t>
  </si>
  <si>
    <t>83.00</t>
  </si>
  <si>
    <t>李玮仪</t>
  </si>
  <si>
    <t>17113009</t>
  </si>
  <si>
    <t>82.95</t>
  </si>
  <si>
    <t>94.87%</t>
  </si>
  <si>
    <t>3.27</t>
  </si>
  <si>
    <t>张琛祥</t>
  </si>
  <si>
    <t>17112004</t>
  </si>
  <si>
    <t>81.66</t>
  </si>
  <si>
    <t>班长  4</t>
  </si>
  <si>
    <t>2.74</t>
  </si>
  <si>
    <t>王佳欣</t>
  </si>
  <si>
    <t>17113015</t>
  </si>
  <si>
    <t>82.73</t>
  </si>
  <si>
    <t>2.78</t>
  </si>
  <si>
    <t>李金语</t>
  </si>
  <si>
    <t>17113007</t>
  </si>
  <si>
    <t>82.38</t>
  </si>
  <si>
    <t>2.73</t>
  </si>
  <si>
    <t>赵梓含</t>
  </si>
  <si>
    <t>17113020</t>
  </si>
  <si>
    <t>80.23</t>
  </si>
  <si>
    <t>获得时代音速活动最佳贡献奖 2019.11 1  
获得时代音速活动最佳组织奖 2019.11 1 
社团活动表现突出 2019.11 1</t>
  </si>
  <si>
    <t>2.76</t>
  </si>
  <si>
    <t>王靖涵</t>
  </si>
  <si>
    <t>17113016</t>
  </si>
  <si>
    <t>80.16</t>
  </si>
  <si>
    <t>2.32</t>
  </si>
  <si>
    <t>闫思含</t>
  </si>
  <si>
    <t>17113017</t>
  </si>
  <si>
    <t>78.49</t>
  </si>
  <si>
    <t>2.46</t>
  </si>
  <si>
    <t>陈应男</t>
  </si>
  <si>
    <t>17113001</t>
  </si>
  <si>
    <t>2.41</t>
  </si>
  <si>
    <t>于跃</t>
  </si>
  <si>
    <t>17113018</t>
  </si>
  <si>
    <t>71.33</t>
  </si>
  <si>
    <t>2.15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</si>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</sst>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17" fillId="28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7</xdr:col>
      <xdr:colOff>209550</xdr:colOff>
      <xdr:row>98</xdr:row>
      <xdr:rowOff>75565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660" y="18900775"/>
          <a:ext cx="6659880" cy="4704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zoomScale="85" zoomScaleNormal="85" workbookViewId="0">
      <selection activeCell="A29" sqref="$A29:$XFD30"/>
    </sheetView>
  </sheetViews>
  <sheetFormatPr defaultColWidth="9.90833333333333" defaultRowHeight="13.5"/>
  <cols>
    <col min="1" max="1" width="9.3" customWidth="1"/>
    <col min="2" max="2" width="8.18333333333333" customWidth="1"/>
    <col min="3" max="3" width="9.39166666666667" customWidth="1"/>
    <col min="4" max="4" width="8.875" customWidth="1"/>
    <col min="5" max="5" width="25.2833333333333" style="3" customWidth="1"/>
    <col min="6" max="6" width="5.85833333333333" customWidth="1"/>
    <col min="7" max="7" width="27.0583333333333" style="3" customWidth="1"/>
    <col min="8" max="8" width="5.125" style="4" customWidth="1"/>
    <col min="9" max="9" width="38.2333333333333" style="3" customWidth="1"/>
    <col min="10" max="10" width="5.125" style="5" customWidth="1"/>
    <col min="11" max="11" width="6.375" customWidth="1"/>
    <col min="12" max="12" width="8.125" customWidth="1"/>
    <col min="13" max="14" width="7.375" customWidth="1"/>
  </cols>
  <sheetData>
    <row r="1" ht="18.75" spans="1:15">
      <c r="A1" s="6" t="s">
        <v>0</v>
      </c>
      <c r="B1" s="6"/>
      <c r="C1" s="6"/>
      <c r="D1" s="6"/>
      <c r="E1" s="7"/>
      <c r="F1" s="6"/>
      <c r="G1" s="7"/>
      <c r="H1" s="8"/>
      <c r="I1" s="7"/>
      <c r="J1" s="6"/>
      <c r="K1" s="6"/>
      <c r="L1" s="6"/>
      <c r="M1" s="6"/>
      <c r="N1" s="6"/>
      <c r="O1" s="6"/>
    </row>
    <row r="2" s="1" customFormat="1" ht="41" customHeight="1" spans="1:15">
      <c r="A2" s="9" t="s">
        <v>1</v>
      </c>
      <c r="B2" s="10"/>
      <c r="C2" s="10"/>
      <c r="D2" s="10"/>
      <c r="E2" s="10"/>
      <c r="F2" s="11"/>
      <c r="G2" s="12"/>
      <c r="H2" s="13"/>
      <c r="I2" s="12"/>
      <c r="J2" s="24"/>
      <c r="K2" s="11"/>
      <c r="L2" s="11"/>
      <c r="M2" s="11"/>
      <c r="N2" s="11"/>
      <c r="O2" s="11"/>
    </row>
    <row r="3" s="2" customFormat="1" ht="40.5" spans="1:15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7</v>
      </c>
      <c r="I3" s="25" t="s">
        <v>9</v>
      </c>
      <c r="J3" s="25" t="s">
        <v>7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</row>
    <row r="4" ht="48" customHeight="1" spans="1:15">
      <c r="A4" s="17">
        <v>1</v>
      </c>
      <c r="B4" s="18" t="s">
        <v>15</v>
      </c>
      <c r="C4" s="18" t="s">
        <v>16</v>
      </c>
      <c r="D4" s="18" t="s">
        <v>17</v>
      </c>
      <c r="E4" s="19"/>
      <c r="F4" s="20">
        <v>89.22</v>
      </c>
      <c r="G4" s="21" t="s">
        <v>18</v>
      </c>
      <c r="H4" s="22" t="s">
        <v>19</v>
      </c>
      <c r="I4" s="21" t="s">
        <v>20</v>
      </c>
      <c r="J4" s="20">
        <v>75</v>
      </c>
      <c r="K4" s="26">
        <f t="shared" ref="K4:K28" si="0">F4*0.7+H4*0.2+J4*0.1</f>
        <v>83.954</v>
      </c>
      <c r="L4" s="18" t="s">
        <v>21</v>
      </c>
      <c r="M4" s="18" t="s">
        <v>22</v>
      </c>
      <c r="N4" s="18">
        <v>1</v>
      </c>
      <c r="O4" s="20"/>
    </row>
    <row r="5" ht="107" customHeight="1" spans="1:15">
      <c r="A5" s="17">
        <v>2</v>
      </c>
      <c r="B5" s="18" t="s">
        <v>23</v>
      </c>
      <c r="C5" s="18" t="s">
        <v>24</v>
      </c>
      <c r="D5" s="18" t="s">
        <v>25</v>
      </c>
      <c r="E5" s="19"/>
      <c r="F5" s="20">
        <v>89.24</v>
      </c>
      <c r="G5" s="21" t="s">
        <v>26</v>
      </c>
      <c r="H5" s="22" t="s">
        <v>27</v>
      </c>
      <c r="I5" s="21" t="s">
        <v>28</v>
      </c>
      <c r="J5" s="20">
        <v>70</v>
      </c>
      <c r="K5" s="26">
        <f t="shared" si="0"/>
        <v>82.668</v>
      </c>
      <c r="L5" s="18" t="s">
        <v>21</v>
      </c>
      <c r="M5" s="18" t="s">
        <v>29</v>
      </c>
      <c r="N5" s="18">
        <v>2</v>
      </c>
      <c r="O5" s="27"/>
    </row>
    <row r="6" ht="29" customHeight="1" spans="1:15">
      <c r="A6" s="17">
        <v>3</v>
      </c>
      <c r="B6" s="18" t="s">
        <v>30</v>
      </c>
      <c r="C6" s="18" t="s">
        <v>31</v>
      </c>
      <c r="D6" s="18" t="s">
        <v>32</v>
      </c>
      <c r="E6" s="21"/>
      <c r="F6" s="20">
        <v>90.57</v>
      </c>
      <c r="G6" s="21"/>
      <c r="H6" s="22" t="s">
        <v>33</v>
      </c>
      <c r="I6" s="21" t="s">
        <v>34</v>
      </c>
      <c r="J6" s="20">
        <v>52</v>
      </c>
      <c r="K6" s="26">
        <f t="shared" si="0"/>
        <v>80.599</v>
      </c>
      <c r="L6" s="18" t="s">
        <v>21</v>
      </c>
      <c r="M6" s="18" t="s">
        <v>35</v>
      </c>
      <c r="N6" s="18">
        <v>3</v>
      </c>
      <c r="O6" s="27"/>
    </row>
    <row r="7" ht="40.5" spans="1:15">
      <c r="A7" s="17">
        <v>4</v>
      </c>
      <c r="B7" s="18" t="s">
        <v>36</v>
      </c>
      <c r="C7" s="18" t="s">
        <v>37</v>
      </c>
      <c r="D7" s="18" t="s">
        <v>38</v>
      </c>
      <c r="E7" s="21" t="s">
        <v>39</v>
      </c>
      <c r="F7" s="20">
        <v>88.89</v>
      </c>
      <c r="G7" s="21" t="s">
        <v>40</v>
      </c>
      <c r="H7" s="22" t="s">
        <v>33</v>
      </c>
      <c r="I7" s="21" t="s">
        <v>41</v>
      </c>
      <c r="J7" s="20">
        <v>55</v>
      </c>
      <c r="K7" s="26">
        <f t="shared" si="0"/>
        <v>79.723</v>
      </c>
      <c r="L7" s="18" t="s">
        <v>21</v>
      </c>
      <c r="M7" s="18" t="s">
        <v>42</v>
      </c>
      <c r="N7" s="18">
        <v>4</v>
      </c>
      <c r="O7" s="20"/>
    </row>
    <row r="8" ht="22" customHeight="1" spans="1:15">
      <c r="A8" s="17">
        <v>5</v>
      </c>
      <c r="B8" s="18" t="s">
        <v>43</v>
      </c>
      <c r="C8" s="18" t="s">
        <v>44</v>
      </c>
      <c r="D8" s="18" t="s">
        <v>45</v>
      </c>
      <c r="E8" s="21"/>
      <c r="F8" s="18" t="s">
        <v>45</v>
      </c>
      <c r="G8" s="21"/>
      <c r="H8" s="22" t="s">
        <v>33</v>
      </c>
      <c r="I8" s="21"/>
      <c r="J8" s="20">
        <v>50</v>
      </c>
      <c r="K8" s="26">
        <f t="shared" si="0"/>
        <v>79.412</v>
      </c>
      <c r="L8" s="18" t="s">
        <v>21</v>
      </c>
      <c r="M8" s="18" t="s">
        <v>46</v>
      </c>
      <c r="N8" s="18">
        <v>5</v>
      </c>
      <c r="O8" s="20"/>
    </row>
    <row r="9" ht="104" customHeight="1" spans="1:15">
      <c r="A9" s="17">
        <v>6</v>
      </c>
      <c r="B9" s="18" t="s">
        <v>47</v>
      </c>
      <c r="C9" s="18" t="s">
        <v>48</v>
      </c>
      <c r="D9" s="18" t="s">
        <v>49</v>
      </c>
      <c r="E9" s="21"/>
      <c r="F9" s="18" t="s">
        <v>49</v>
      </c>
      <c r="G9" s="23" t="s">
        <v>50</v>
      </c>
      <c r="H9" s="22" t="s">
        <v>27</v>
      </c>
      <c r="I9" s="23" t="s">
        <v>51</v>
      </c>
      <c r="J9" s="20">
        <v>62</v>
      </c>
      <c r="K9" s="26">
        <f t="shared" si="0"/>
        <v>79.257</v>
      </c>
      <c r="L9" s="18" t="s">
        <v>21</v>
      </c>
      <c r="M9" s="18" t="s">
        <v>42</v>
      </c>
      <c r="N9" s="18">
        <v>6</v>
      </c>
      <c r="O9" s="20"/>
    </row>
    <row r="10" ht="157" customHeight="1" spans="1:15">
      <c r="A10" s="17">
        <v>7</v>
      </c>
      <c r="B10" s="18" t="s">
        <v>52</v>
      </c>
      <c r="C10" s="18" t="s">
        <v>53</v>
      </c>
      <c r="D10" s="18" t="s">
        <v>54</v>
      </c>
      <c r="E10" s="21"/>
      <c r="F10" s="18" t="s">
        <v>54</v>
      </c>
      <c r="G10" s="21" t="s">
        <v>55</v>
      </c>
      <c r="H10" s="22" t="s">
        <v>56</v>
      </c>
      <c r="I10" s="21"/>
      <c r="J10" s="20">
        <v>50</v>
      </c>
      <c r="K10" s="26">
        <f t="shared" si="0"/>
        <v>78.385</v>
      </c>
      <c r="L10" s="18" t="s">
        <v>21</v>
      </c>
      <c r="M10" s="18" t="s">
        <v>57</v>
      </c>
      <c r="N10" s="18">
        <v>7</v>
      </c>
      <c r="O10" s="20"/>
    </row>
    <row r="11" spans="1:15">
      <c r="A11" s="17">
        <v>8</v>
      </c>
      <c r="B11" s="18" t="s">
        <v>58</v>
      </c>
      <c r="C11" s="18" t="s">
        <v>59</v>
      </c>
      <c r="D11" s="18" t="s">
        <v>60</v>
      </c>
      <c r="E11" s="21"/>
      <c r="F11" s="18" t="s">
        <v>60</v>
      </c>
      <c r="G11" s="21"/>
      <c r="H11" s="22" t="s">
        <v>33</v>
      </c>
      <c r="I11" s="21"/>
      <c r="J11" s="20">
        <v>50</v>
      </c>
      <c r="K11" s="26">
        <f t="shared" si="0"/>
        <v>77.578</v>
      </c>
      <c r="L11" s="18" t="s">
        <v>21</v>
      </c>
      <c r="M11" s="18" t="s">
        <v>61</v>
      </c>
      <c r="N11" s="18">
        <v>8</v>
      </c>
      <c r="O11" s="20"/>
    </row>
    <row r="12" spans="1:15">
      <c r="A12" s="17">
        <v>9</v>
      </c>
      <c r="B12" s="18" t="s">
        <v>62</v>
      </c>
      <c r="C12" s="18" t="s">
        <v>63</v>
      </c>
      <c r="D12" s="18" t="s">
        <v>64</v>
      </c>
      <c r="E12" s="21"/>
      <c r="F12" s="18" t="s">
        <v>64</v>
      </c>
      <c r="G12" s="21"/>
      <c r="H12" s="22" t="s">
        <v>33</v>
      </c>
      <c r="I12" s="21"/>
      <c r="J12" s="20">
        <v>50</v>
      </c>
      <c r="K12" s="26">
        <f t="shared" si="0"/>
        <v>76.766</v>
      </c>
      <c r="L12" s="18" t="s">
        <v>21</v>
      </c>
      <c r="M12" s="18" t="s">
        <v>65</v>
      </c>
      <c r="N12" s="18">
        <v>9</v>
      </c>
      <c r="O12" s="20"/>
    </row>
    <row r="13" ht="29" customHeight="1" spans="1:15">
      <c r="A13" s="17">
        <v>10</v>
      </c>
      <c r="B13" s="18" t="s">
        <v>66</v>
      </c>
      <c r="C13" s="18" t="s">
        <v>67</v>
      </c>
      <c r="D13" s="18" t="s">
        <v>68</v>
      </c>
      <c r="E13" s="21"/>
      <c r="F13" s="18" t="s">
        <v>68</v>
      </c>
      <c r="G13" s="21"/>
      <c r="H13" s="22" t="s">
        <v>33</v>
      </c>
      <c r="I13" s="21"/>
      <c r="J13" s="20">
        <v>50</v>
      </c>
      <c r="K13" s="26">
        <f t="shared" si="0"/>
        <v>76.633</v>
      </c>
      <c r="L13" s="18" t="s">
        <v>21</v>
      </c>
      <c r="M13" s="18" t="s">
        <v>69</v>
      </c>
      <c r="N13" s="18">
        <v>10</v>
      </c>
      <c r="O13" s="20"/>
    </row>
    <row r="14" spans="1:15">
      <c r="A14" s="17">
        <v>11</v>
      </c>
      <c r="B14" s="18" t="s">
        <v>70</v>
      </c>
      <c r="C14" s="18" t="s">
        <v>71</v>
      </c>
      <c r="D14" s="18" t="s">
        <v>72</v>
      </c>
      <c r="E14" s="21"/>
      <c r="F14" s="18" t="s">
        <v>72</v>
      </c>
      <c r="G14" s="21" t="s">
        <v>73</v>
      </c>
      <c r="H14" s="22" t="s">
        <v>56</v>
      </c>
      <c r="I14" s="21"/>
      <c r="J14" s="20">
        <v>50</v>
      </c>
      <c r="K14" s="26">
        <f t="shared" si="0"/>
        <v>76.509</v>
      </c>
      <c r="L14" s="18" t="s">
        <v>21</v>
      </c>
      <c r="M14" s="18" t="s">
        <v>74</v>
      </c>
      <c r="N14" s="18">
        <v>11</v>
      </c>
      <c r="O14" s="20"/>
    </row>
    <row r="15" spans="1:15">
      <c r="A15" s="17">
        <v>12</v>
      </c>
      <c r="B15" s="18" t="s">
        <v>75</v>
      </c>
      <c r="C15" s="18" t="s">
        <v>76</v>
      </c>
      <c r="D15" s="18" t="s">
        <v>77</v>
      </c>
      <c r="E15" s="21"/>
      <c r="F15" s="20">
        <v>84.65</v>
      </c>
      <c r="G15" s="21"/>
      <c r="H15" s="22" t="s">
        <v>33</v>
      </c>
      <c r="I15" s="21"/>
      <c r="J15" s="20">
        <v>50</v>
      </c>
      <c r="K15" s="26">
        <f t="shared" si="0"/>
        <v>76.255</v>
      </c>
      <c r="L15" s="18" t="s">
        <v>78</v>
      </c>
      <c r="M15" s="18" t="s">
        <v>79</v>
      </c>
      <c r="N15" s="18">
        <v>12</v>
      </c>
      <c r="O15" s="20"/>
    </row>
    <row r="16" ht="20" customHeight="1" spans="1:15">
      <c r="A16" s="17">
        <v>13</v>
      </c>
      <c r="B16" s="18" t="s">
        <v>80</v>
      </c>
      <c r="C16" s="18" t="s">
        <v>81</v>
      </c>
      <c r="D16" s="18" t="s">
        <v>82</v>
      </c>
      <c r="E16" s="21"/>
      <c r="F16" s="18" t="s">
        <v>82</v>
      </c>
      <c r="G16" s="21"/>
      <c r="H16" s="22" t="s">
        <v>33</v>
      </c>
      <c r="I16" s="21" t="s">
        <v>83</v>
      </c>
      <c r="J16" s="20">
        <v>51</v>
      </c>
      <c r="K16" s="26">
        <f t="shared" si="0"/>
        <v>76.089</v>
      </c>
      <c r="L16" s="18" t="s">
        <v>21</v>
      </c>
      <c r="M16" s="18" t="s">
        <v>74</v>
      </c>
      <c r="N16" s="18">
        <v>13</v>
      </c>
      <c r="O16" s="20"/>
    </row>
    <row r="17" spans="1:15">
      <c r="A17" s="17">
        <v>14</v>
      </c>
      <c r="B17" s="18" t="s">
        <v>84</v>
      </c>
      <c r="C17" s="18" t="s">
        <v>85</v>
      </c>
      <c r="D17" s="18" t="s">
        <v>86</v>
      </c>
      <c r="E17" s="21"/>
      <c r="F17" s="18" t="s">
        <v>86</v>
      </c>
      <c r="G17" s="21"/>
      <c r="H17" s="22" t="s">
        <v>33</v>
      </c>
      <c r="I17" s="21"/>
      <c r="J17" s="20">
        <v>50</v>
      </c>
      <c r="K17" s="26">
        <f t="shared" si="0"/>
        <v>76.087</v>
      </c>
      <c r="L17" s="18" t="s">
        <v>21</v>
      </c>
      <c r="M17" s="18" t="s">
        <v>87</v>
      </c>
      <c r="N17" s="18">
        <v>14</v>
      </c>
      <c r="O17" s="20"/>
    </row>
    <row r="18" spans="1:15">
      <c r="A18" s="17">
        <v>15</v>
      </c>
      <c r="B18" s="18" t="s">
        <v>88</v>
      </c>
      <c r="C18" s="18" t="s">
        <v>89</v>
      </c>
      <c r="D18" s="18" t="s">
        <v>90</v>
      </c>
      <c r="E18" s="21"/>
      <c r="F18" s="18" t="s">
        <v>90</v>
      </c>
      <c r="G18" s="21"/>
      <c r="H18" s="22" t="s">
        <v>33</v>
      </c>
      <c r="I18" s="21"/>
      <c r="J18" s="20">
        <v>50</v>
      </c>
      <c r="K18" s="26">
        <f t="shared" si="0"/>
        <v>75.121</v>
      </c>
      <c r="L18" s="18" t="s">
        <v>21</v>
      </c>
      <c r="M18" s="18" t="s">
        <v>91</v>
      </c>
      <c r="N18" s="18">
        <v>15</v>
      </c>
      <c r="O18" s="20"/>
    </row>
    <row r="19" spans="1:15">
      <c r="A19" s="17">
        <v>16</v>
      </c>
      <c r="B19" s="18" t="s">
        <v>92</v>
      </c>
      <c r="C19" s="18" t="s">
        <v>93</v>
      </c>
      <c r="D19" s="18" t="s">
        <v>94</v>
      </c>
      <c r="E19" s="21"/>
      <c r="F19" s="18" t="s">
        <v>94</v>
      </c>
      <c r="G19" s="21"/>
      <c r="H19" s="22" t="s">
        <v>33</v>
      </c>
      <c r="I19" s="21"/>
      <c r="J19" s="20">
        <v>50</v>
      </c>
      <c r="K19" s="26">
        <f t="shared" si="0"/>
        <v>75.1</v>
      </c>
      <c r="L19" s="18" t="s">
        <v>21</v>
      </c>
      <c r="M19" s="18" t="s">
        <v>74</v>
      </c>
      <c r="N19" s="18">
        <v>16</v>
      </c>
      <c r="O19" s="20"/>
    </row>
    <row r="20" ht="17" customHeight="1" spans="1:15">
      <c r="A20" s="17">
        <v>17</v>
      </c>
      <c r="B20" s="18" t="s">
        <v>95</v>
      </c>
      <c r="C20" s="18" t="s">
        <v>96</v>
      </c>
      <c r="D20" s="18" t="s">
        <v>97</v>
      </c>
      <c r="E20" s="21"/>
      <c r="F20" s="18" t="s">
        <v>97</v>
      </c>
      <c r="G20" s="21"/>
      <c r="H20" s="22" t="s">
        <v>33</v>
      </c>
      <c r="I20" s="21"/>
      <c r="J20" s="20">
        <v>50</v>
      </c>
      <c r="K20" s="26">
        <f t="shared" si="0"/>
        <v>75.065</v>
      </c>
      <c r="L20" s="18" t="s">
        <v>98</v>
      </c>
      <c r="M20" s="18" t="s">
        <v>99</v>
      </c>
      <c r="N20" s="18">
        <v>17</v>
      </c>
      <c r="O20" s="20"/>
    </row>
    <row r="21" spans="1:15">
      <c r="A21" s="17">
        <v>18</v>
      </c>
      <c r="B21" s="18" t="s">
        <v>100</v>
      </c>
      <c r="C21" s="18" t="s">
        <v>101</v>
      </c>
      <c r="D21" s="18" t="s">
        <v>102</v>
      </c>
      <c r="E21" s="21"/>
      <c r="F21" s="18" t="s">
        <v>102</v>
      </c>
      <c r="G21" s="21" t="s">
        <v>103</v>
      </c>
      <c r="H21" s="22" t="s">
        <v>56</v>
      </c>
      <c r="I21" s="21"/>
      <c r="J21" s="20">
        <v>50</v>
      </c>
      <c r="K21" s="26">
        <f t="shared" si="0"/>
        <v>74.962</v>
      </c>
      <c r="L21" s="18" t="s">
        <v>21</v>
      </c>
      <c r="M21" s="18" t="s">
        <v>104</v>
      </c>
      <c r="N21" s="18">
        <v>18</v>
      </c>
      <c r="O21" s="20"/>
    </row>
    <row r="22" spans="1:15">
      <c r="A22" s="17">
        <v>19</v>
      </c>
      <c r="B22" s="18" t="s">
        <v>105</v>
      </c>
      <c r="C22" s="18" t="s">
        <v>106</v>
      </c>
      <c r="D22" s="18" t="s">
        <v>107</v>
      </c>
      <c r="E22" s="21"/>
      <c r="F22" s="18" t="s">
        <v>107</v>
      </c>
      <c r="G22" s="21"/>
      <c r="H22" s="22" t="s">
        <v>33</v>
      </c>
      <c r="I22" s="21"/>
      <c r="J22" s="20">
        <v>50</v>
      </c>
      <c r="K22" s="26">
        <f t="shared" si="0"/>
        <v>74.911</v>
      </c>
      <c r="L22" s="18" t="s">
        <v>21</v>
      </c>
      <c r="M22" s="18" t="s">
        <v>108</v>
      </c>
      <c r="N22" s="18">
        <v>19</v>
      </c>
      <c r="O22" s="20"/>
    </row>
    <row r="23" spans="1:15">
      <c r="A23" s="17">
        <v>20</v>
      </c>
      <c r="B23" s="18" t="s">
        <v>109</v>
      </c>
      <c r="C23" s="18" t="s">
        <v>110</v>
      </c>
      <c r="D23" s="18" t="s">
        <v>111</v>
      </c>
      <c r="E23" s="21"/>
      <c r="F23" s="18" t="s">
        <v>111</v>
      </c>
      <c r="G23" s="21"/>
      <c r="H23" s="22" t="s">
        <v>33</v>
      </c>
      <c r="I23" s="21"/>
      <c r="J23" s="20">
        <v>50</v>
      </c>
      <c r="K23" s="26">
        <f t="shared" si="0"/>
        <v>74.666</v>
      </c>
      <c r="L23" s="18" t="s">
        <v>21</v>
      </c>
      <c r="M23" s="18" t="s">
        <v>112</v>
      </c>
      <c r="N23" s="18">
        <v>20</v>
      </c>
      <c r="O23" s="20"/>
    </row>
    <row r="24" ht="45" customHeight="1" spans="1:15">
      <c r="A24" s="17">
        <v>21</v>
      </c>
      <c r="B24" s="18" t="s">
        <v>113</v>
      </c>
      <c r="C24" s="18" t="s">
        <v>114</v>
      </c>
      <c r="D24" s="18" t="s">
        <v>115</v>
      </c>
      <c r="E24" s="21"/>
      <c r="F24" s="18" t="s">
        <v>115</v>
      </c>
      <c r="G24" s="21"/>
      <c r="H24" s="22" t="s">
        <v>33</v>
      </c>
      <c r="I24" s="21" t="s">
        <v>116</v>
      </c>
      <c r="J24" s="20">
        <v>53</v>
      </c>
      <c r="K24" s="26">
        <f t="shared" si="0"/>
        <v>73.461</v>
      </c>
      <c r="L24" s="18" t="s">
        <v>98</v>
      </c>
      <c r="M24" s="18" t="s">
        <v>117</v>
      </c>
      <c r="N24" s="18">
        <v>21</v>
      </c>
      <c r="O24" s="20"/>
    </row>
    <row r="25" spans="1:15">
      <c r="A25" s="17">
        <v>22</v>
      </c>
      <c r="B25" s="18" t="s">
        <v>118</v>
      </c>
      <c r="C25" s="18" t="s">
        <v>119</v>
      </c>
      <c r="D25" s="18" t="s">
        <v>120</v>
      </c>
      <c r="E25" s="21"/>
      <c r="F25" s="18" t="s">
        <v>120</v>
      </c>
      <c r="G25" s="21"/>
      <c r="H25" s="22" t="s">
        <v>33</v>
      </c>
      <c r="I25" s="21"/>
      <c r="J25" s="20">
        <v>50</v>
      </c>
      <c r="K25" s="26">
        <f t="shared" si="0"/>
        <v>73.112</v>
      </c>
      <c r="L25" s="18" t="s">
        <v>21</v>
      </c>
      <c r="M25" s="18" t="s">
        <v>121</v>
      </c>
      <c r="N25" s="18">
        <v>22</v>
      </c>
      <c r="O25" s="20"/>
    </row>
    <row r="26" spans="1:15">
      <c r="A26" s="17">
        <v>23</v>
      </c>
      <c r="B26" s="18" t="s">
        <v>122</v>
      </c>
      <c r="C26" s="18" t="s">
        <v>123</v>
      </c>
      <c r="D26" s="18" t="s">
        <v>124</v>
      </c>
      <c r="E26" s="21"/>
      <c r="F26" s="18" t="s">
        <v>124</v>
      </c>
      <c r="G26" s="21"/>
      <c r="H26" s="22" t="s">
        <v>33</v>
      </c>
      <c r="I26" s="21"/>
      <c r="J26" s="20">
        <v>50</v>
      </c>
      <c r="K26" s="26">
        <f t="shared" si="0"/>
        <v>71.943</v>
      </c>
      <c r="L26" s="18" t="s">
        <v>98</v>
      </c>
      <c r="M26" s="18" t="s">
        <v>125</v>
      </c>
      <c r="N26" s="18">
        <v>23</v>
      </c>
      <c r="O26" s="20"/>
    </row>
    <row r="27" spans="1:15">
      <c r="A27" s="17">
        <v>24</v>
      </c>
      <c r="B27" s="18" t="s">
        <v>126</v>
      </c>
      <c r="C27" s="18" t="s">
        <v>127</v>
      </c>
      <c r="D27" s="18" t="s">
        <v>124</v>
      </c>
      <c r="E27" s="21"/>
      <c r="F27" s="18" t="s">
        <v>124</v>
      </c>
      <c r="G27" s="21"/>
      <c r="H27" s="22" t="s">
        <v>33</v>
      </c>
      <c r="I27" s="21"/>
      <c r="J27" s="20">
        <v>50</v>
      </c>
      <c r="K27" s="26">
        <f t="shared" si="0"/>
        <v>71.943</v>
      </c>
      <c r="L27" s="18" t="s">
        <v>21</v>
      </c>
      <c r="M27" s="18" t="s">
        <v>128</v>
      </c>
      <c r="N27" s="18">
        <v>24</v>
      </c>
      <c r="O27" s="20"/>
    </row>
    <row r="28" spans="1:15">
      <c r="A28" s="17">
        <v>25</v>
      </c>
      <c r="B28" s="18" t="s">
        <v>129</v>
      </c>
      <c r="C28" s="18" t="s">
        <v>130</v>
      </c>
      <c r="D28" s="18" t="s">
        <v>131</v>
      </c>
      <c r="E28" s="21"/>
      <c r="F28" s="18" t="s">
        <v>131</v>
      </c>
      <c r="G28" s="21"/>
      <c r="H28" s="22" t="s">
        <v>33</v>
      </c>
      <c r="I28" s="21"/>
      <c r="J28" s="20">
        <v>50</v>
      </c>
      <c r="K28" s="26">
        <f t="shared" si="0"/>
        <v>66.931</v>
      </c>
      <c r="L28" s="18" t="s">
        <v>98</v>
      </c>
      <c r="M28" s="18" t="s">
        <v>132</v>
      </c>
      <c r="N28" s="18">
        <v>25</v>
      </c>
      <c r="O28" s="20"/>
    </row>
    <row r="33" spans="7:7">
      <c r="G33" s="3" t="s">
        <v>133</v>
      </c>
    </row>
  </sheetData>
  <sortState ref="A4:N28">
    <sortCondition ref="K4:K28" descending="1"/>
  </sortState>
  <mergeCells count="2">
    <mergeCell ref="A1:O1"/>
    <mergeCell ref="A2:E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