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50" tabRatio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<sst xmlns="http://schemas.openxmlformats.org/spreadsheetml/2006/main" count="251" uniqueCount="170">
  <si>
    <t>2019-2020学年戏剧艺术学院综合测评分数统计汇总表</t>
  </si>
  <si>
    <t>专业：表演（戏剧影视表演）19级1班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</si>
  <si>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</si>
  <si>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</si>
  <si>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</si>
  <si>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</si>
  <si>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</si>
  <si>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</si>
  <si>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</si>
  <si>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</si>
  <si>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</si>
  <si>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
排名</t>
  </si>
  <si>
    <t>通过率</t>
  </si>
  <si>
    <t>平均学分绩点</t>
  </si>
  <si>
    <t>备注</t>
  </si>
  <si>
    <t>付艺潼</t>
  </si>
  <si>
    <t>19120014</t>
  </si>
  <si>
    <t>88.90</t>
  </si>
  <si>
    <t>1.院学生会团务中心团学培训部部员+2
2.师大教务处教学改革信息员+2
3.国旗护卫队文体部部长+4
4.班级心理委员+2
5.戏剧社社团社员+2</t>
  </si>
  <si>
    <t>72</t>
  </si>
  <si>
    <t>1.2019年度“感谢师恩，你我同行”公益参与证书（中国教师发展基金会2019年9月 ）+2
2.第六届“声以为傲，以声传情”为盲胞读书校园公益活动中，荣获优秀志愿者（文学院团委2019年12月）+2
3.2019-2020年度SPELLING BEE 英语拼词盛典 (辽宁组委会 2019年11月) +2
4.优秀改革信息员 （沈阳师范大学教务处2019年12月25日）+2</t>
  </si>
  <si>
    <t>100.00%</t>
  </si>
  <si>
    <t>3.47</t>
  </si>
  <si>
    <t>刘洪睿</t>
  </si>
  <si>
    <t>19120018</t>
  </si>
  <si>
    <t>87.12</t>
  </si>
  <si>
    <t>1.班级班长 +4
2.院学生会团务中心团委组织部部员+2
3.戏剧社社团社员+2
4.新闻中心电视台社员 +2</t>
  </si>
  <si>
    <t>70</t>
  </si>
  <si>
    <t>3.39</t>
  </si>
  <si>
    <t>袁在峤</t>
  </si>
  <si>
    <t>19120024</t>
  </si>
  <si>
    <t>87.01</t>
  </si>
  <si>
    <t>1.院学生会视频采编部部员 +2
2.京剧社社团社员 +2
3.戏剧社社团社员+2</t>
  </si>
  <si>
    <t>66</t>
  </si>
  <si>
    <t>1.第二届辽宁省网络文化节摄影作品省级二等奖（沈阳师范大学学生处2020年5月14号）+6</t>
  </si>
  <si>
    <t>3.37</t>
  </si>
  <si>
    <t>戴昌维</t>
  </si>
  <si>
    <t>19120028</t>
  </si>
  <si>
    <t>86.69</t>
  </si>
  <si>
    <t>1.院学生会文体中心文娱部部员+2
2.戏剧社社团社员+2</t>
  </si>
  <si>
    <t>64</t>
  </si>
  <si>
    <t>1.球类运动会排球比赛校级第六名(沈阳师范大学体育运动委员会 2019年12月 ) +4 
2.“文明寝室，友谊之桥”生活区评比大赛院级三等奖(沈阳师范大学戏剧艺术学院2019年11月27日 )+3 
3.“因为有你，致敬战役青年”主题演讲活动院级三等奖(沈阳师范大学戏剧艺术学院2020年5月14日) +3
4.2019年度“感谢师恩，你我同行”公益参与证书（中国教师发展基金会2019年9月 ）+2</t>
  </si>
  <si>
    <t>3.42</t>
  </si>
  <si>
    <t>申悦</t>
  </si>
  <si>
    <t>19120001</t>
  </si>
  <si>
    <t>86.07</t>
  </si>
  <si>
    <t>1.戏剧社社团社员+2
2.院学生会文体中心文娱部部员+2</t>
  </si>
  <si>
    <t>1.“激辩明理”辩论赛季军(共青团沈阳师范大学委员会2019年12月9日) +6
2.“文明寝室，友谊之桥”生活区评比大赛院级一等奖(沈阳师范大学戏剧艺术学院2019年11月27日) +5
3.第四届“书生满校园朗诵大会”优秀志愿者(书生满校园朗诵大会辽宁组委会2019年12月 )+2
4.2019年度“感谢师恩，你我同行”公益参与证书(中国教师发展基金会2019年9月 )+2</t>
  </si>
  <si>
    <t>3.26</t>
  </si>
  <si>
    <t>阿熙塔</t>
  </si>
  <si>
    <t>19120002</t>
  </si>
  <si>
    <t>86.13</t>
  </si>
  <si>
    <t>1.班级团支书 +4
2.京剧社社团社员  +2
3.院学生会事务部部员  +2</t>
  </si>
  <si>
    <t>68</t>
  </si>
  <si>
    <t xml:space="preserve">1.“音沁墨香”荣获最具风采导师奖(沈阳师范大学图书馆2019年12月 )+2 
</t>
  </si>
  <si>
    <t>3.31</t>
  </si>
  <si>
    <t>胡峰</t>
  </si>
  <si>
    <t>19120016</t>
  </si>
  <si>
    <t>86.14</t>
  </si>
  <si>
    <t>1.师大教务处教学改革信息员+2
2.院学生会团务中心双创部部员 +2
3.戏剧社社团社员 +2</t>
  </si>
  <si>
    <t>3.40</t>
  </si>
  <si>
    <t>张晓晨</t>
  </si>
  <si>
    <t>19120004</t>
  </si>
  <si>
    <t>85.62</t>
  </si>
  <si>
    <t>1.戏剧社社团社员 +2
2.院学生会体育部部员 +2</t>
  </si>
  <si>
    <t>1.2019年度“感谢师恩，你我同行”公益参与证书(中国教师发展基金会2019年9月) +2
2.“129长跑”中荣获优秀队员称号(戏剧艺术学院2019.12 )+2 
3.“文明寝室，友谊之桥”生活区评比大赛院级三等(奖沈阳师范大学戏剧艺术学院2019年11月27日) +3</t>
  </si>
  <si>
    <t>3.25</t>
  </si>
  <si>
    <t>陈元浩</t>
  </si>
  <si>
    <t>19120009</t>
  </si>
  <si>
    <t>84.09</t>
  </si>
  <si>
    <t>1.戏剧社社团社员 +2
2.院学生会事务部部员  +2
3.时尚部族社团社员 +2</t>
  </si>
  <si>
    <t>1.“激辩明理”辩论赛季军(共青团沈阳师范大学委员会2019年12月9日) +6
2.球类运动会排球比赛校级第六名(沈阳师范大学体育运动委员会 2019年12月)  +4 
3.“因为有你，致敬战役青年”主题演讲活动院级三等奖(沈阳师范大学戏剧艺术学院2020年5月14日) +3</t>
  </si>
  <si>
    <t>2.99</t>
  </si>
  <si>
    <t>马新茹</t>
  </si>
  <si>
    <t>19120020</t>
  </si>
  <si>
    <t>86.67</t>
  </si>
  <si>
    <t>60</t>
  </si>
  <si>
    <t>1.2019年度“感谢师恩，你我同行”公益参与证书（中国教师发展基金会2019年9月 ）+2</t>
  </si>
  <si>
    <t>寇淼</t>
  </si>
  <si>
    <t>19120005</t>
  </si>
  <si>
    <t>84.89</t>
  </si>
  <si>
    <t xml:space="preserve">1.院学生会文体活动中心文娱部部员+2
2.戏剧社社团社员+2
</t>
  </si>
  <si>
    <t>1.在戏剧艺术学院12·9长跑活动中，荣获院级优秀队员称号（沈阳师范大学戏剧艺术学院2019年12月09日）+2
2..在“文明寝室，友谊之桥”生活区评比大赛院级优秀个人奖(沈阳师范大学戏剧艺术学院2019年11月27日) +2</t>
  </si>
  <si>
    <t>3.08</t>
  </si>
  <si>
    <t>齐子维</t>
  </si>
  <si>
    <t>19120022</t>
  </si>
  <si>
    <t>81.75</t>
  </si>
  <si>
    <t>1.院学生会事务部部员  +2</t>
  </si>
  <si>
    <t>62</t>
  </si>
  <si>
    <t>1.“激辩明理”辩论赛季军(共青团沈阳师范大学委员会2019年12月9日 )+6
2.第四届“生活青年说”之生活区安全大家谈荣获校级二等奖(沈阳师范大学学生处2019年11月 )+8
3.“因为有你，致敬战役青年”主题演讲活动院级二等奖(沈阳师范大学戏剧艺术学院2020年5月14日) +4
4.“远离不良贷款，树立理性消费”主题演讲比赛院级三等奖(沈阳师范大学戏剧艺术学院2020年6月23日) +3
5.“生活青年说”生活区安全演讲比赛院级二等奖(沈阳师范大学戏剧艺术学院2019年10月31日) +5 
6.2019年度“感谢师恩，你我同行”公益参与证书（中国教师发展基金会2019年9月 ）+2</t>
  </si>
  <si>
    <t>2.76</t>
  </si>
  <si>
    <t>侯美竹</t>
  </si>
  <si>
    <t>19120015</t>
  </si>
  <si>
    <t>85.04</t>
  </si>
  <si>
    <t>1.院学生会文体中心生活部部员 +2</t>
  </si>
  <si>
    <t>张珈铭</t>
  </si>
  <si>
    <t>19120025</t>
  </si>
  <si>
    <t>81.44</t>
  </si>
  <si>
    <t xml:space="preserve">1.院学生会团务中心团学培训部部员+2
2.戏剧社社团社员 +2
3.时尚部族社团社员+2
4.新闻中心电视台社员 +2
5.京剧社社团社员 +2
</t>
  </si>
  <si>
    <t>1.荣获新思路2019年第27届模特大赛辽宁赛区优秀选手(辽宁省模特协会)+8
2.记者赛道突出贡献奖（沈阳师范大学党委宣传部2020年1月15日）+1</t>
  </si>
  <si>
    <t>2.61</t>
  </si>
  <si>
    <t>代子怡</t>
  </si>
  <si>
    <t>19120010</t>
  </si>
  <si>
    <t>83.34</t>
  </si>
  <si>
    <t>1.院学生会文体中心礼仪部部员 +2
2.戏剧社社团社员 +2</t>
  </si>
  <si>
    <t>1.荣获“首届民族器乐大赛”活动社会贡献奖 (沈阳师范大学NTM新民音乐协会2019年11月18日) +4
2.2019年度“感谢师恩，你我同行”公益参与证书（中国教师发展基金会2019年9月 ）+2</t>
  </si>
  <si>
    <t>2.94</t>
  </si>
  <si>
    <t>潘汝佳</t>
  </si>
  <si>
    <t>19120021</t>
  </si>
  <si>
    <t>83.79</t>
  </si>
  <si>
    <t>1.荣获“首届民族器乐大赛”活动社会贡献奖 (沈阳师范大学NTM新民音乐协会2019年11月18日) +4
2.在“文明寝室，友谊之桥”生活区评比大赛院级突出贡献奖(沈阳师范大学戏剧艺术学院2019年11月27日) +2</t>
  </si>
  <si>
    <t>2.84</t>
  </si>
  <si>
    <t>冷子晴</t>
  </si>
  <si>
    <t>19120017</t>
  </si>
  <si>
    <t>83.18</t>
  </si>
  <si>
    <t>1.院学生会文体中心礼仪部部部员 +2</t>
  </si>
  <si>
    <t>1.2019-2020年度SPELLING BEE 英语拼词盛典 (辽宁组委会 2019年11月) +2
2.2019年度“感谢师恩，你我同行”公益参与证书（中国教师发展基金会2019年9月 ）+2</t>
  </si>
  <si>
    <t>周墁</t>
  </si>
  <si>
    <t>19120026</t>
  </si>
  <si>
    <t>84.28</t>
  </si>
  <si>
    <t>2.88</t>
  </si>
  <si>
    <t>杜汾桦</t>
  </si>
  <si>
    <t>19120012</t>
  </si>
  <si>
    <t>81.47</t>
  </si>
  <si>
    <t>1.院学生会社团中心督察部部员+2
2.戏剧社社员+2</t>
  </si>
  <si>
    <t>1.在社团宣传月活动中荣获院级突出贡献一等奖（沈阳师范大学戏剧艺术学院2019年11月29日）+5
2.荣获2019年沈阳师范大学球类运动会排球比赛第六名（沈阳师范大学体育运动会员会2019年12月）+4
3.2019年度“感谢师恩，你我同行”公益参与证书（中国教师发展基金会2019年9月 ）+2</t>
  </si>
  <si>
    <t>2.57</t>
  </si>
  <si>
    <t>杨金燕</t>
  </si>
  <si>
    <t>19120003</t>
  </si>
  <si>
    <t>81.69</t>
  </si>
  <si>
    <t>1.院学生会文体活动中心体育部部员+2</t>
  </si>
  <si>
    <t>1.在“文明寝室，友谊之桥”生活区评比大赛院级一等奖(沈阳师范大学戏剧艺术学院2019年11月27日) +5
2.2019年度“感谢师恩，你我同行”公益参与证书（中国教师发展基金会2019年9月 ）+2</t>
  </si>
  <si>
    <t>2.62</t>
  </si>
  <si>
    <t>王博</t>
  </si>
  <si>
    <t>19120023</t>
  </si>
  <si>
    <t>1.新闻中心电视台社员 +2
2.院学生会文体中心生活部部员 +2</t>
  </si>
  <si>
    <t>1.在“文明寝室，友谊之桥”生活区评比大赛院级三等奖(沈阳师范大学戏剧艺术学院2019年11月27日) +3</t>
  </si>
  <si>
    <t>2.65</t>
  </si>
  <si>
    <t>刘碧超</t>
  </si>
  <si>
    <t>19120027</t>
  </si>
  <si>
    <t>82.76</t>
  </si>
  <si>
    <t>2.74</t>
  </si>
  <si>
    <t>卢宁</t>
  </si>
  <si>
    <t>19120019</t>
  </si>
  <si>
    <t>82.46</t>
  </si>
  <si>
    <t>邝明慧</t>
  </si>
  <si>
    <t>19120007</t>
  </si>
  <si>
    <t>79.03</t>
  </si>
  <si>
    <t>1.院学生会文体活动中心礼仪部部员+2
2.戏剧社社团社员+2</t>
  </si>
  <si>
    <t>1.在“文明寝室，友谊之桥”生活区评比大赛院级一等奖(沈阳师范大学戏剧艺术学院2019年11月27日) +5
2.荣获“首届民族器乐大赛”活动社会贡献奖 (沈阳师范大学NTM新民音乐协会2019年11月18日) +4
3.2019年度“感谢师恩，你我同行”公益参与证书（中国教师发展基金会2019年9月 ）+2
4.在2020年《万众一心 共同抗“疫”》抵抗“新型冠状病毒”知识竞答中，荣获优秀奖（万众一心抗病毒知识竞赛）+2</t>
  </si>
  <si>
    <t>2.40</t>
  </si>
  <si>
    <t>符泽</t>
  </si>
  <si>
    <t>19120013</t>
  </si>
  <si>
    <t>79.44</t>
  </si>
  <si>
    <t>2.41</t>
  </si>
  <si>
    <t>张蒙鹰</t>
  </si>
  <si>
    <t>19120006</t>
  </si>
  <si>
    <t>78.67</t>
  </si>
  <si>
    <t>2.36</t>
  </si>
  <si>
    <t>董馨遥</t>
  </si>
  <si>
    <t>19120011</t>
  </si>
  <si>
    <t>73.82</t>
  </si>
  <si>
    <t>92.59%</t>
  </si>
  <si>
    <t>2.06</t>
  </si>
  <si>
    <t>陈美含</t>
  </si>
  <si>
    <t>19120008</t>
  </si>
  <si>
    <t>71.56</t>
  </si>
  <si>
    <t>95.37%</t>
  </si>
  <si>
    <t>1.68</t>
  </si>
  <si>
    <t>统计人：刘洪睿、付艺潼、阿熙塔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</si>
</sst>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90" zoomScaleNormal="90" topLeftCell="A23" workbookViewId="0">
      <selection activeCell="A15" sqref="$A15:$XFD15"/>
    </sheetView>
  </sheetViews>
  <sheetFormatPr defaultColWidth="9" defaultRowHeight="13.5"/>
  <cols>
    <col min="1" max="1" width="5.09166666666667" customWidth="1"/>
    <col min="2" max="2" width="8.18333333333333" customWidth="1"/>
    <col min="3" max="3" width="9.45" customWidth="1"/>
    <col min="4" max="4" width="8.90833333333333" customWidth="1"/>
    <col min="5" max="5" width="13.6333333333333" customWidth="1"/>
    <col min="6" max="6" width="5.90833333333333" customWidth="1"/>
    <col min="7" max="7" width="23.1833333333333" customWidth="1"/>
    <col min="8" max="8" width="5.09166666666667" style="5" customWidth="1"/>
    <col min="9" max="9" width="76.45" customWidth="1"/>
    <col min="10" max="10" width="5.09166666666667" customWidth="1"/>
    <col min="11" max="12" width="10.3666666666667" customWidth="1"/>
    <col min="13" max="13" width="8.90833333333333" customWidth="1"/>
    <col min="14" max="14" width="6.725" customWidth="1"/>
  </cols>
  <sheetData>
    <row r="1" ht="19.5" spans="1:1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</row>
    <row r="2" s="1" customFormat="1" ht="22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27" spans="1:1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7</v>
      </c>
      <c r="I3" s="23" t="s">
        <v>9</v>
      </c>
      <c r="J3" s="23" t="s">
        <v>7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="3" customFormat="1" ht="81" customHeight="1" spans="1:15">
      <c r="A4" s="12">
        <v>1</v>
      </c>
      <c r="B4" s="13" t="s">
        <v>15</v>
      </c>
      <c r="C4" s="13" t="s">
        <v>16</v>
      </c>
      <c r="D4" s="13" t="s">
        <v>17</v>
      </c>
      <c r="E4" s="12"/>
      <c r="F4" s="13" t="s">
        <v>17</v>
      </c>
      <c r="G4" s="14" t="s">
        <v>18</v>
      </c>
      <c r="H4" s="15" t="s">
        <v>19</v>
      </c>
      <c r="I4" s="14" t="s">
        <v>20</v>
      </c>
      <c r="J4" s="12">
        <v>58</v>
      </c>
      <c r="K4" s="12">
        <f>F4*0.7+H4*0.2+J4*0.1</f>
        <v>82.43</v>
      </c>
      <c r="L4" s="19">
        <v>1</v>
      </c>
      <c r="M4" s="13" t="s">
        <v>21</v>
      </c>
      <c r="N4" s="13" t="s">
        <v>22</v>
      </c>
      <c r="O4" s="12"/>
    </row>
    <row r="5" s="3" customFormat="1" ht="52.5" spans="1:15">
      <c r="A5" s="12">
        <v>2</v>
      </c>
      <c r="B5" s="13" t="s">
        <v>23</v>
      </c>
      <c r="C5" s="13" t="s">
        <v>24</v>
      </c>
      <c r="D5" s="13" t="s">
        <v>25</v>
      </c>
      <c r="E5" s="12"/>
      <c r="F5" s="13" t="s">
        <v>25</v>
      </c>
      <c r="G5" s="16" t="s">
        <v>26</v>
      </c>
      <c r="H5" s="15" t="s">
        <v>27</v>
      </c>
      <c r="I5" s="12"/>
      <c r="J5" s="12">
        <v>50</v>
      </c>
      <c r="K5" s="12">
        <f>F5*0.7+H5*0.2+J5*0.1</f>
        <v>79.984</v>
      </c>
      <c r="L5" s="19">
        <v>2</v>
      </c>
      <c r="M5" s="13" t="s">
        <v>21</v>
      </c>
      <c r="N5" s="13" t="s">
        <v>28</v>
      </c>
      <c r="O5" s="12"/>
    </row>
    <row r="6" s="3" customFormat="1" ht="44" customHeight="1" spans="1:15">
      <c r="A6" s="12">
        <v>3</v>
      </c>
      <c r="B6" s="13" t="s">
        <v>29</v>
      </c>
      <c r="C6" s="13" t="s">
        <v>30</v>
      </c>
      <c r="D6" s="13" t="s">
        <v>31</v>
      </c>
      <c r="E6" s="12"/>
      <c r="F6" s="13" t="s">
        <v>31</v>
      </c>
      <c r="G6" s="14" t="s">
        <v>32</v>
      </c>
      <c r="H6" s="15" t="s">
        <v>33</v>
      </c>
      <c r="I6" s="14" t="s">
        <v>34</v>
      </c>
      <c r="J6" s="12">
        <v>56</v>
      </c>
      <c r="K6" s="12">
        <f>F6*0.7+H6*0.2+J6*0.1</f>
        <v>79.707</v>
      </c>
      <c r="L6" s="19">
        <v>3</v>
      </c>
      <c r="M6" s="13" t="s">
        <v>21</v>
      </c>
      <c r="N6" s="13" t="s">
        <v>35</v>
      </c>
      <c r="O6" s="12"/>
    </row>
    <row r="7" s="3" customFormat="1" ht="50" customHeight="1" spans="1:15">
      <c r="A7" s="12">
        <v>4</v>
      </c>
      <c r="B7" s="13" t="s">
        <v>36</v>
      </c>
      <c r="C7" s="13" t="s">
        <v>37</v>
      </c>
      <c r="D7" s="13" t="s">
        <v>38</v>
      </c>
      <c r="E7" s="12"/>
      <c r="F7" s="13" t="s">
        <v>38</v>
      </c>
      <c r="G7" s="14" t="s">
        <v>39</v>
      </c>
      <c r="H7" s="15" t="s">
        <v>40</v>
      </c>
      <c r="I7" s="14" t="s">
        <v>41</v>
      </c>
      <c r="J7" s="12">
        <v>62</v>
      </c>
      <c r="K7" s="12">
        <f>F7*0.7+H7*0.2+J7*0.1</f>
        <v>79.683</v>
      </c>
      <c r="L7" s="19">
        <v>4</v>
      </c>
      <c r="M7" s="13" t="s">
        <v>21</v>
      </c>
      <c r="N7" s="13" t="s">
        <v>42</v>
      </c>
      <c r="O7" s="12"/>
    </row>
    <row r="8" s="3" customFormat="1" ht="50" customHeight="1" spans="1:15">
      <c r="A8" s="12">
        <v>5</v>
      </c>
      <c r="B8" s="13" t="s">
        <v>43</v>
      </c>
      <c r="C8" s="13" t="s">
        <v>44</v>
      </c>
      <c r="D8" s="13" t="s">
        <v>45</v>
      </c>
      <c r="E8" s="12"/>
      <c r="F8" s="13" t="s">
        <v>45</v>
      </c>
      <c r="G8" s="14" t="s">
        <v>46</v>
      </c>
      <c r="H8" s="15" t="s">
        <v>40</v>
      </c>
      <c r="I8" s="14" t="s">
        <v>47</v>
      </c>
      <c r="J8" s="12">
        <v>65</v>
      </c>
      <c r="K8" s="12">
        <f t="shared" ref="K8:K31" si="0">F8*0.7+H8*0.2+J8*0.1</f>
        <v>79.549</v>
      </c>
      <c r="L8" s="19">
        <v>5</v>
      </c>
      <c r="M8" s="13" t="s">
        <v>21</v>
      </c>
      <c r="N8" s="13" t="s">
        <v>48</v>
      </c>
      <c r="O8" s="12"/>
    </row>
    <row r="9" s="3" customFormat="1" ht="40" customHeight="1" spans="1:15">
      <c r="A9" s="12">
        <v>6</v>
      </c>
      <c r="B9" s="13" t="s">
        <v>49</v>
      </c>
      <c r="C9" s="13" t="s">
        <v>50</v>
      </c>
      <c r="D9" s="13" t="s">
        <v>51</v>
      </c>
      <c r="E9" s="12"/>
      <c r="F9" s="13" t="s">
        <v>51</v>
      </c>
      <c r="G9" s="14" t="s">
        <v>52</v>
      </c>
      <c r="H9" s="15" t="s">
        <v>53</v>
      </c>
      <c r="I9" s="14" t="s">
        <v>54</v>
      </c>
      <c r="J9" s="12">
        <v>52</v>
      </c>
      <c r="K9" s="12">
        <f t="shared" si="0"/>
        <v>79.091</v>
      </c>
      <c r="L9" s="19">
        <v>6</v>
      </c>
      <c r="M9" s="13" t="s">
        <v>21</v>
      </c>
      <c r="N9" s="13" t="s">
        <v>55</v>
      </c>
      <c r="O9" s="12"/>
    </row>
    <row r="10" s="3" customFormat="1" ht="31.5" spans="1:15">
      <c r="A10" s="12">
        <v>7</v>
      </c>
      <c r="B10" s="13" t="s">
        <v>56</v>
      </c>
      <c r="C10" s="13" t="s">
        <v>57</v>
      </c>
      <c r="D10" s="13" t="s">
        <v>58</v>
      </c>
      <c r="E10" s="12"/>
      <c r="F10" s="13" t="s">
        <v>58</v>
      </c>
      <c r="G10" s="14" t="s">
        <v>59</v>
      </c>
      <c r="H10" s="15" t="s">
        <v>33</v>
      </c>
      <c r="I10" s="12"/>
      <c r="J10" s="12">
        <v>50</v>
      </c>
      <c r="K10" s="12">
        <f t="shared" si="0"/>
        <v>78.498</v>
      </c>
      <c r="L10" s="19">
        <v>7</v>
      </c>
      <c r="M10" s="13" t="s">
        <v>21</v>
      </c>
      <c r="N10" s="13" t="s">
        <v>60</v>
      </c>
      <c r="O10" s="12"/>
    </row>
    <row r="11" s="3" customFormat="1" ht="55" customHeight="1" spans="1:15">
      <c r="A11" s="12">
        <v>8</v>
      </c>
      <c r="B11" s="13" t="s">
        <v>61</v>
      </c>
      <c r="C11" s="13" t="s">
        <v>62</v>
      </c>
      <c r="D11" s="13" t="s">
        <v>63</v>
      </c>
      <c r="E11" s="12"/>
      <c r="F11" s="13" t="s">
        <v>63</v>
      </c>
      <c r="G11" s="14" t="s">
        <v>64</v>
      </c>
      <c r="H11" s="15" t="s">
        <v>40</v>
      </c>
      <c r="I11" s="14" t="s">
        <v>65</v>
      </c>
      <c r="J11" s="12">
        <v>57</v>
      </c>
      <c r="K11" s="12">
        <f t="shared" si="0"/>
        <v>78.434</v>
      </c>
      <c r="L11" s="19">
        <v>8</v>
      </c>
      <c r="M11" s="13" t="s">
        <v>21</v>
      </c>
      <c r="N11" s="13" t="s">
        <v>66</v>
      </c>
      <c r="O11" s="12"/>
    </row>
    <row r="12" s="3" customFormat="1" ht="45" customHeight="1" spans="1:15">
      <c r="A12" s="12">
        <v>9</v>
      </c>
      <c r="B12" s="13" t="s">
        <v>67</v>
      </c>
      <c r="C12" s="13" t="s">
        <v>68</v>
      </c>
      <c r="D12" s="13" t="s">
        <v>69</v>
      </c>
      <c r="E12" s="12"/>
      <c r="F12" s="13" t="s">
        <v>69</v>
      </c>
      <c r="G12" s="14" t="s">
        <v>70</v>
      </c>
      <c r="H12" s="15" t="s">
        <v>33</v>
      </c>
      <c r="I12" s="14" t="s">
        <v>71</v>
      </c>
      <c r="J12" s="12">
        <v>63</v>
      </c>
      <c r="K12" s="12">
        <f t="shared" si="0"/>
        <v>78.363</v>
      </c>
      <c r="L12" s="19">
        <v>9</v>
      </c>
      <c r="M12" s="13" t="s">
        <v>21</v>
      </c>
      <c r="N12" s="13" t="s">
        <v>72</v>
      </c>
      <c r="O12" s="12"/>
    </row>
    <row r="13" s="3" customFormat="1" ht="28" customHeight="1" spans="1:15">
      <c r="A13" s="12">
        <v>10</v>
      </c>
      <c r="B13" s="13" t="s">
        <v>73</v>
      </c>
      <c r="C13" s="13" t="s">
        <v>74</v>
      </c>
      <c r="D13" s="13" t="s">
        <v>75</v>
      </c>
      <c r="E13" s="12"/>
      <c r="F13" s="13" t="s">
        <v>75</v>
      </c>
      <c r="G13" s="12"/>
      <c r="H13" s="15" t="s">
        <v>76</v>
      </c>
      <c r="I13" s="14" t="s">
        <v>77</v>
      </c>
      <c r="J13" s="12">
        <v>52</v>
      </c>
      <c r="K13" s="12">
        <f t="shared" si="0"/>
        <v>77.869</v>
      </c>
      <c r="L13" s="19">
        <v>10</v>
      </c>
      <c r="M13" s="13" t="s">
        <v>21</v>
      </c>
      <c r="N13" s="13" t="s">
        <v>66</v>
      </c>
      <c r="O13" s="12"/>
    </row>
    <row r="14" s="3" customFormat="1" ht="33" customHeight="1" spans="1:15">
      <c r="A14" s="12">
        <v>11</v>
      </c>
      <c r="B14" s="13" t="s">
        <v>78</v>
      </c>
      <c r="C14" s="13" t="s">
        <v>79</v>
      </c>
      <c r="D14" s="13" t="s">
        <v>80</v>
      </c>
      <c r="E14" s="12"/>
      <c r="F14" s="13" t="s">
        <v>80</v>
      </c>
      <c r="G14" s="14" t="s">
        <v>81</v>
      </c>
      <c r="H14" s="15" t="s">
        <v>40</v>
      </c>
      <c r="I14" s="14" t="s">
        <v>82</v>
      </c>
      <c r="J14" s="12">
        <v>54</v>
      </c>
      <c r="K14" s="12">
        <f t="shared" si="0"/>
        <v>77.623</v>
      </c>
      <c r="L14" s="19">
        <v>11</v>
      </c>
      <c r="M14" s="13" t="s">
        <v>21</v>
      </c>
      <c r="N14" s="13" t="s">
        <v>83</v>
      </c>
      <c r="O14" s="12"/>
    </row>
    <row r="15" s="3" customFormat="1" ht="66" customHeight="1" spans="1:15">
      <c r="A15" s="12">
        <v>12</v>
      </c>
      <c r="B15" s="13" t="s">
        <v>84</v>
      </c>
      <c r="C15" s="13" t="s">
        <v>85</v>
      </c>
      <c r="D15" s="13" t="s">
        <v>86</v>
      </c>
      <c r="E15" s="12"/>
      <c r="F15" s="13" t="s">
        <v>86</v>
      </c>
      <c r="G15" s="14" t="s">
        <v>87</v>
      </c>
      <c r="H15" s="15" t="s">
        <v>88</v>
      </c>
      <c r="I15" s="14" t="s">
        <v>89</v>
      </c>
      <c r="J15" s="12">
        <v>78</v>
      </c>
      <c r="K15" s="12">
        <f t="shared" si="0"/>
        <v>77.425</v>
      </c>
      <c r="L15" s="19">
        <v>12</v>
      </c>
      <c r="M15" s="13" t="s">
        <v>21</v>
      </c>
      <c r="N15" s="13" t="s">
        <v>90</v>
      </c>
      <c r="O15" s="12"/>
    </row>
    <row r="16" s="3" customFormat="1" ht="25" customHeight="1" spans="1:15">
      <c r="A16" s="12">
        <v>13</v>
      </c>
      <c r="B16" s="13" t="s">
        <v>91</v>
      </c>
      <c r="C16" s="13" t="s">
        <v>92</v>
      </c>
      <c r="D16" s="13" t="s">
        <v>93</v>
      </c>
      <c r="E16" s="12"/>
      <c r="F16" s="13" t="s">
        <v>93</v>
      </c>
      <c r="G16" s="14" t="s">
        <v>94</v>
      </c>
      <c r="H16" s="15" t="s">
        <v>88</v>
      </c>
      <c r="I16" s="14" t="s">
        <v>77</v>
      </c>
      <c r="J16" s="12">
        <v>52</v>
      </c>
      <c r="K16" s="12">
        <f t="shared" si="0"/>
        <v>77.128</v>
      </c>
      <c r="L16" s="19">
        <v>13</v>
      </c>
      <c r="M16" s="13" t="s">
        <v>21</v>
      </c>
      <c r="N16" s="13" t="s">
        <v>48</v>
      </c>
      <c r="O16" s="12"/>
    </row>
    <row r="17" s="3" customFormat="1" ht="33.65" customHeight="1" spans="1:15">
      <c r="A17" s="12">
        <v>14</v>
      </c>
      <c r="B17" s="13" t="s">
        <v>95</v>
      </c>
      <c r="C17" s="13" t="s">
        <v>96</v>
      </c>
      <c r="D17" s="13" t="s">
        <v>97</v>
      </c>
      <c r="E17" s="12"/>
      <c r="F17" s="13" t="s">
        <v>97</v>
      </c>
      <c r="G17" s="14" t="s">
        <v>98</v>
      </c>
      <c r="H17" s="15" t="s">
        <v>27</v>
      </c>
      <c r="I17" s="14" t="s">
        <v>99</v>
      </c>
      <c r="J17" s="12">
        <v>59</v>
      </c>
      <c r="K17" s="12">
        <f t="shared" si="0"/>
        <v>76.908</v>
      </c>
      <c r="L17" s="19">
        <v>14</v>
      </c>
      <c r="M17" s="13" t="s">
        <v>21</v>
      </c>
      <c r="N17" s="13" t="s">
        <v>100</v>
      </c>
      <c r="O17" s="12"/>
    </row>
    <row r="18" s="3" customFormat="1" ht="38" customHeight="1" spans="1:15">
      <c r="A18" s="12">
        <v>15</v>
      </c>
      <c r="B18" s="13" t="s">
        <v>101</v>
      </c>
      <c r="C18" s="13" t="s">
        <v>102</v>
      </c>
      <c r="D18" s="13" t="s">
        <v>103</v>
      </c>
      <c r="E18" s="12"/>
      <c r="F18" s="13" t="s">
        <v>103</v>
      </c>
      <c r="G18" s="14" t="s">
        <v>104</v>
      </c>
      <c r="H18" s="15" t="s">
        <v>40</v>
      </c>
      <c r="I18" s="14" t="s">
        <v>105</v>
      </c>
      <c r="J18" s="12">
        <v>56</v>
      </c>
      <c r="K18" s="12">
        <f t="shared" si="0"/>
        <v>76.738</v>
      </c>
      <c r="L18" s="19">
        <v>15</v>
      </c>
      <c r="M18" s="13" t="s">
        <v>21</v>
      </c>
      <c r="N18" s="13" t="s">
        <v>106</v>
      </c>
      <c r="O18" s="12"/>
    </row>
    <row r="19" s="3" customFormat="1" ht="24" customHeight="1" spans="1:15">
      <c r="A19" s="12">
        <v>16</v>
      </c>
      <c r="B19" s="13" t="s">
        <v>107</v>
      </c>
      <c r="C19" s="13" t="s">
        <v>108</v>
      </c>
      <c r="D19" s="13" t="s">
        <v>109</v>
      </c>
      <c r="E19" s="12"/>
      <c r="F19" s="13" t="s">
        <v>109</v>
      </c>
      <c r="G19" s="17"/>
      <c r="H19" s="18" t="s">
        <v>76</v>
      </c>
      <c r="I19" s="14" t="s">
        <v>110</v>
      </c>
      <c r="J19" s="12">
        <v>56</v>
      </c>
      <c r="K19" s="12">
        <f t="shared" si="0"/>
        <v>76.253</v>
      </c>
      <c r="L19" s="19">
        <v>16</v>
      </c>
      <c r="M19" s="13" t="s">
        <v>21</v>
      </c>
      <c r="N19" s="13" t="s">
        <v>111</v>
      </c>
      <c r="O19" s="12"/>
    </row>
    <row r="20" s="3" customFormat="1" ht="29" customHeight="1" spans="1:15">
      <c r="A20" s="12">
        <v>17</v>
      </c>
      <c r="B20" s="13" t="s">
        <v>112</v>
      </c>
      <c r="C20" s="13" t="s">
        <v>113</v>
      </c>
      <c r="D20" s="13" t="s">
        <v>114</v>
      </c>
      <c r="E20" s="12"/>
      <c r="F20" s="13" t="s">
        <v>114</v>
      </c>
      <c r="G20" s="14" t="s">
        <v>115</v>
      </c>
      <c r="H20" s="15" t="s">
        <v>88</v>
      </c>
      <c r="I20" s="14" t="s">
        <v>116</v>
      </c>
      <c r="J20" s="12">
        <v>54</v>
      </c>
      <c r="K20" s="12">
        <f t="shared" si="0"/>
        <v>76.026</v>
      </c>
      <c r="L20" s="19">
        <v>17</v>
      </c>
      <c r="M20" s="13" t="s">
        <v>21</v>
      </c>
      <c r="N20" s="13" t="s">
        <v>106</v>
      </c>
      <c r="O20" s="12"/>
    </row>
    <row r="21" s="3" customFormat="1" ht="40" customHeight="1" spans="1:15">
      <c r="A21" s="12">
        <v>18</v>
      </c>
      <c r="B21" s="13" t="s">
        <v>117</v>
      </c>
      <c r="C21" s="13" t="s">
        <v>118</v>
      </c>
      <c r="D21" s="13" t="s">
        <v>119</v>
      </c>
      <c r="E21" s="12"/>
      <c r="F21" s="13" t="s">
        <v>119</v>
      </c>
      <c r="G21" s="12"/>
      <c r="H21" s="19">
        <v>60</v>
      </c>
      <c r="I21" s="12"/>
      <c r="J21" s="12">
        <v>50</v>
      </c>
      <c r="K21" s="12">
        <f t="shared" si="0"/>
        <v>75.996</v>
      </c>
      <c r="L21" s="19">
        <v>18</v>
      </c>
      <c r="M21" s="13" t="s">
        <v>21</v>
      </c>
      <c r="N21" s="13" t="s">
        <v>120</v>
      </c>
      <c r="O21" s="12"/>
    </row>
    <row r="22" s="3" customFormat="1" ht="38" customHeight="1" spans="1:15">
      <c r="A22" s="12">
        <v>19</v>
      </c>
      <c r="B22" s="13" t="s">
        <v>121</v>
      </c>
      <c r="C22" s="13" t="s">
        <v>122</v>
      </c>
      <c r="D22" s="13" t="s">
        <v>123</v>
      </c>
      <c r="E22" s="12"/>
      <c r="F22" s="13" t="s">
        <v>123</v>
      </c>
      <c r="G22" s="14" t="s">
        <v>124</v>
      </c>
      <c r="H22" s="15" t="s">
        <v>40</v>
      </c>
      <c r="I22" s="14" t="s">
        <v>125</v>
      </c>
      <c r="J22" s="12">
        <v>61</v>
      </c>
      <c r="K22" s="12">
        <f t="shared" si="0"/>
        <v>75.929</v>
      </c>
      <c r="L22" s="19">
        <v>19</v>
      </c>
      <c r="M22" s="13" t="s">
        <v>21</v>
      </c>
      <c r="N22" s="13" t="s">
        <v>126</v>
      </c>
      <c r="O22" s="12"/>
    </row>
    <row r="23" s="3" customFormat="1" ht="25" customHeight="1" spans="1:15">
      <c r="A23" s="12">
        <v>20</v>
      </c>
      <c r="B23" s="13" t="s">
        <v>127</v>
      </c>
      <c r="C23" s="13" t="s">
        <v>128</v>
      </c>
      <c r="D23" s="13" t="s">
        <v>129</v>
      </c>
      <c r="E23" s="12"/>
      <c r="F23" s="13" t="s">
        <v>129</v>
      </c>
      <c r="G23" s="14" t="s">
        <v>130</v>
      </c>
      <c r="H23" s="15" t="s">
        <v>88</v>
      </c>
      <c r="I23" s="14" t="s">
        <v>131</v>
      </c>
      <c r="J23" s="12">
        <v>57</v>
      </c>
      <c r="K23" s="12">
        <f t="shared" si="0"/>
        <v>75.283</v>
      </c>
      <c r="L23" s="19">
        <v>20</v>
      </c>
      <c r="M23" s="13" t="s">
        <v>21</v>
      </c>
      <c r="N23" s="13" t="s">
        <v>132</v>
      </c>
      <c r="O23" s="12"/>
    </row>
    <row r="24" s="3" customFormat="1" ht="50" customHeight="1" spans="1:15">
      <c r="A24" s="12">
        <v>21</v>
      </c>
      <c r="B24" s="13" t="s">
        <v>133</v>
      </c>
      <c r="C24" s="13" t="s">
        <v>134</v>
      </c>
      <c r="D24" s="13" t="s">
        <v>97</v>
      </c>
      <c r="E24" s="12"/>
      <c r="F24" s="13" t="s">
        <v>97</v>
      </c>
      <c r="G24" s="14" t="s">
        <v>135</v>
      </c>
      <c r="H24" s="15" t="s">
        <v>40</v>
      </c>
      <c r="I24" s="14" t="s">
        <v>136</v>
      </c>
      <c r="J24" s="12">
        <v>53</v>
      </c>
      <c r="K24" s="12">
        <f t="shared" si="0"/>
        <v>75.108</v>
      </c>
      <c r="L24" s="19">
        <v>21</v>
      </c>
      <c r="M24" s="13" t="s">
        <v>21</v>
      </c>
      <c r="N24" s="13" t="s">
        <v>137</v>
      </c>
      <c r="O24" s="12"/>
    </row>
    <row r="25" s="3" customFormat="1" ht="38" customHeight="1" spans="1:15">
      <c r="A25" s="12">
        <v>22</v>
      </c>
      <c r="B25" s="13" t="s">
        <v>138</v>
      </c>
      <c r="C25" s="13" t="s">
        <v>139</v>
      </c>
      <c r="D25" s="13" t="s">
        <v>140</v>
      </c>
      <c r="E25" s="12"/>
      <c r="F25" s="13" t="s">
        <v>140</v>
      </c>
      <c r="G25" s="12"/>
      <c r="H25" s="15" t="s">
        <v>76</v>
      </c>
      <c r="I25" s="12"/>
      <c r="J25" s="12">
        <v>50</v>
      </c>
      <c r="K25" s="12">
        <f t="shared" si="0"/>
        <v>74.932</v>
      </c>
      <c r="L25" s="19">
        <v>22</v>
      </c>
      <c r="M25" s="13" t="s">
        <v>21</v>
      </c>
      <c r="N25" s="13" t="s">
        <v>141</v>
      </c>
      <c r="O25" s="12"/>
    </row>
    <row r="26" s="3" customFormat="1" ht="21" customHeight="1" spans="1:15">
      <c r="A26" s="12">
        <v>23</v>
      </c>
      <c r="B26" s="13" t="s">
        <v>142</v>
      </c>
      <c r="C26" s="13" t="s">
        <v>143</v>
      </c>
      <c r="D26" s="13" t="s">
        <v>144</v>
      </c>
      <c r="E26" s="12"/>
      <c r="F26" s="13" t="s">
        <v>144</v>
      </c>
      <c r="G26" s="12"/>
      <c r="H26" s="15" t="s">
        <v>76</v>
      </c>
      <c r="I26" s="12"/>
      <c r="J26" s="12">
        <v>50</v>
      </c>
      <c r="K26" s="12">
        <f t="shared" si="0"/>
        <v>74.722</v>
      </c>
      <c r="L26" s="19">
        <v>23</v>
      </c>
      <c r="M26" s="13" t="s">
        <v>21</v>
      </c>
      <c r="N26" s="13" t="s">
        <v>90</v>
      </c>
      <c r="O26" s="12"/>
    </row>
    <row r="27" s="3" customFormat="1" ht="44.4" customHeight="1" spans="1:15">
      <c r="A27" s="12">
        <v>24</v>
      </c>
      <c r="B27" s="13" t="s">
        <v>145</v>
      </c>
      <c r="C27" s="13" t="s">
        <v>146</v>
      </c>
      <c r="D27" s="13" t="s">
        <v>147</v>
      </c>
      <c r="E27" s="12"/>
      <c r="F27" s="13" t="s">
        <v>147</v>
      </c>
      <c r="G27" s="14" t="s">
        <v>148</v>
      </c>
      <c r="H27" s="15" t="s">
        <v>40</v>
      </c>
      <c r="I27" s="14" t="s">
        <v>149</v>
      </c>
      <c r="J27" s="12">
        <v>63</v>
      </c>
      <c r="K27" s="12">
        <f t="shared" si="0"/>
        <v>74.421</v>
      </c>
      <c r="L27" s="19">
        <v>24</v>
      </c>
      <c r="M27" s="13" t="s">
        <v>21</v>
      </c>
      <c r="N27" s="13" t="s">
        <v>150</v>
      </c>
      <c r="O27" s="12"/>
    </row>
    <row r="28" s="3" customFormat="1" ht="48" customHeight="1" spans="1:15">
      <c r="A28" s="12">
        <v>25</v>
      </c>
      <c r="B28" s="13" t="s">
        <v>151</v>
      </c>
      <c r="C28" s="13" t="s">
        <v>152</v>
      </c>
      <c r="D28" s="13" t="s">
        <v>153</v>
      </c>
      <c r="E28" s="12"/>
      <c r="F28" s="13" t="s">
        <v>153</v>
      </c>
      <c r="G28" s="12"/>
      <c r="H28" s="15" t="s">
        <v>76</v>
      </c>
      <c r="I28" s="12"/>
      <c r="J28" s="12">
        <v>50</v>
      </c>
      <c r="K28" s="12">
        <f t="shared" si="0"/>
        <v>72.608</v>
      </c>
      <c r="L28" s="19">
        <v>25</v>
      </c>
      <c r="M28" s="13" t="s">
        <v>21</v>
      </c>
      <c r="N28" s="13" t="s">
        <v>154</v>
      </c>
      <c r="O28" s="12"/>
    </row>
    <row r="29" s="3" customFormat="1" ht="24" customHeight="1" spans="1:15">
      <c r="A29" s="12">
        <v>26</v>
      </c>
      <c r="B29" s="13" t="s">
        <v>155</v>
      </c>
      <c r="C29" s="13" t="s">
        <v>156</v>
      </c>
      <c r="D29" s="13" t="s">
        <v>157</v>
      </c>
      <c r="E29" s="12"/>
      <c r="F29" s="13" t="s">
        <v>157</v>
      </c>
      <c r="G29" s="12"/>
      <c r="H29" s="15" t="s">
        <v>76</v>
      </c>
      <c r="I29" s="12"/>
      <c r="J29" s="12">
        <v>50</v>
      </c>
      <c r="K29" s="12">
        <f t="shared" si="0"/>
        <v>72.069</v>
      </c>
      <c r="L29" s="19">
        <v>26</v>
      </c>
      <c r="M29" s="13" t="s">
        <v>21</v>
      </c>
      <c r="N29" s="13" t="s">
        <v>158</v>
      </c>
      <c r="O29" s="12"/>
    </row>
    <row r="30" s="3" customFormat="1" ht="21" customHeight="1" spans="1:15">
      <c r="A30" s="12">
        <v>27</v>
      </c>
      <c r="B30" s="13" t="s">
        <v>159</v>
      </c>
      <c r="C30" s="13" t="s">
        <v>160</v>
      </c>
      <c r="D30" s="13" t="s">
        <v>161</v>
      </c>
      <c r="E30" s="12"/>
      <c r="F30" s="13" t="s">
        <v>161</v>
      </c>
      <c r="G30" s="12"/>
      <c r="H30" s="15" t="s">
        <v>76</v>
      </c>
      <c r="I30" s="12"/>
      <c r="J30" s="12">
        <v>50</v>
      </c>
      <c r="K30" s="12">
        <f t="shared" si="0"/>
        <v>68.674</v>
      </c>
      <c r="L30" s="19">
        <v>27</v>
      </c>
      <c r="M30" s="13" t="s">
        <v>162</v>
      </c>
      <c r="N30" s="13" t="s">
        <v>163</v>
      </c>
      <c r="O30" s="12"/>
    </row>
    <row r="31" s="3" customFormat="1" ht="24" customHeight="1" spans="1:15">
      <c r="A31" s="12">
        <v>28</v>
      </c>
      <c r="B31" s="13" t="s">
        <v>164</v>
      </c>
      <c r="C31" s="13" t="s">
        <v>165</v>
      </c>
      <c r="D31" s="13" t="s">
        <v>166</v>
      </c>
      <c r="E31" s="12"/>
      <c r="F31" s="13" t="s">
        <v>166</v>
      </c>
      <c r="G31" s="12"/>
      <c r="H31" s="15" t="s">
        <v>76</v>
      </c>
      <c r="I31" s="12"/>
      <c r="J31" s="12">
        <v>50</v>
      </c>
      <c r="K31" s="12">
        <f t="shared" si="0"/>
        <v>67.092</v>
      </c>
      <c r="L31" s="19">
        <v>28</v>
      </c>
      <c r="M31" s="13" t="s">
        <v>167</v>
      </c>
      <c r="N31" s="13" t="s">
        <v>168</v>
      </c>
      <c r="O31" s="12"/>
    </row>
    <row r="32" s="4" customFormat="1" ht="14.25" spans="1:14">
      <c r="A32" s="20" t="s">
        <v>169</v>
      </c>
      <c r="B32" s="20"/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</row>
    <row r="33" ht="14.25" spans="7:14">
      <c r="G33" s="22"/>
      <c r="H33" s="22"/>
      <c r="I33" s="22"/>
      <c r="J33" s="22"/>
      <c r="K33" s="22"/>
      <c r="L33" s="22"/>
      <c r="M33" s="22"/>
      <c r="N33" s="22"/>
    </row>
  </sheetData>
  <sortState ref="A4:O31">
    <sortCondition ref="K4:K31" descending="1"/>
  </sortState>
  <mergeCells count="4">
    <mergeCell ref="A1:N1"/>
    <mergeCell ref="A2:N2"/>
    <mergeCell ref="A32:F32"/>
    <mergeCell ref="G32:N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2020-09-23T01:07:55Z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