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<sst xmlns="http://schemas.openxmlformats.org/spreadsheetml/2006/main" count="105" uniqueCount="84">
  <si>
    <t>2019-2020学年戏剧艺术学院综合测评分数统计汇总表</t>
  </si>
  <si>
    <t>专业：表演（京剧表演）19级1班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</si>
  <si>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</si>
  <si>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</si>
  <si>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</si>
  <si>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</si>
  <si>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</si>
  <si>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</si>
  <si>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</si>
  <si>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</si>
  <si>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</si>
  <si>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</si>
  <si>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</si>
  <si>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</si>
  <si>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备注</t>
  </si>
  <si>
    <t>张泽群</t>
  </si>
  <si>
    <t>19136008</t>
  </si>
  <si>
    <t>89.51</t>
  </si>
  <si>
    <t>1.国旗护卫队副指导员+3                 
2.京剧社演艺部部员+2     
3.时尚部族部员+2           
4.教务处教学改革信息员+2               
5.脸谱社活动部部员+2        
6.戏剧艺术学院学生会团务中心部员+2      
7.新闻中心媒体（校媒）记者时间播音主持部干事+2</t>
  </si>
  <si>
    <t>75</t>
  </si>
  <si>
    <t>1.爱达敬老院志愿服务（共青团戏剧艺术学院总支委员会 2019.11.24）+1
2.沈阳师范大学新闻中心电视台优秀记者（沈阳师范大学党委宣传部 2019.3）+4        
3.沈阳铁路公安处列车治安志愿者（沈阳铁路公安处乘警支队 2019.12）+2              
4.感谢恩师你我同行公益活动（中国教育发展基金会 2019.9）+2   
5.感谢恩师你我同行感恩大使（中国教育发展基金会 2020.6）   +2
6.全国大学生国家安全教育知识竞赛（中国大学生在线 2020.4）+2</t>
  </si>
  <si>
    <t>83.9</t>
  </si>
  <si>
    <t>3.62</t>
  </si>
  <si>
    <t>吴雨瞳</t>
  </si>
  <si>
    <t>19136006</t>
  </si>
  <si>
    <t>83.64</t>
  </si>
  <si>
    <t>1.班级班长+4        
2.时尚部族社团部长+4        
3.国旗护卫队文体部部员+2               
4.京剧社演艺部部员+2        
5.脸谱社行政部部员+2       
6.教务处教学改革信息员+2               
7.戏剧艺术学院社团联合中心部员+2</t>
  </si>
  <si>
    <t>78</t>
  </si>
  <si>
    <t>1.社团宣传月突出贡献一等奖（共青团戏剧艺术学院总支委员会 21089.11.29）+5       
2.感谢恩师你我同行公益活动（中国教育发展基金会 2019.9）+2                      
3.新航道《用英语讲故事》主题演讲大赛参与奖（沈阳师范大学常青藤英语协会2019.11.14）+4</t>
  </si>
  <si>
    <t>100.00%</t>
  </si>
  <si>
    <t>2.92</t>
  </si>
  <si>
    <t>魏怀亮</t>
  </si>
  <si>
    <t>19136010</t>
  </si>
  <si>
    <t>85.07</t>
  </si>
  <si>
    <t>1.京剧社宣传部部员+2        
2.脸谱社活动部部员+2        
3.沈阳市新冠疫情防控青年志愿者+6</t>
  </si>
  <si>
    <t>70</t>
  </si>
  <si>
    <t xml:space="preserve">1.感谢恩师你我同行公益活动（中国教育发展基金会 2019.9）+2   </t>
  </si>
  <si>
    <t>3.00</t>
  </si>
  <si>
    <t>张景慧</t>
  </si>
  <si>
    <t>19136013</t>
  </si>
  <si>
    <t>86.19</t>
  </si>
  <si>
    <t>60</t>
  </si>
  <si>
    <t>1.感谢恩师你我同行公益活动（中国教育发展基金会 2019.9）+2      
2.全国大学生国家安全教育知识竞赛（中国大学生在线 2020.4）+2                    
3.新航道《用英语讲故事》主题演讲大赛参与奖（沈阳师范大学常青藤英语协会 2019.11.14）+4</t>
  </si>
  <si>
    <t>3.05</t>
  </si>
  <si>
    <t>孙溢智</t>
  </si>
  <si>
    <t>19136009</t>
  </si>
  <si>
    <t>84.04</t>
  </si>
  <si>
    <t>1.班级团支书+4      
2.戏剧艺术学院社团联合中心部员+2</t>
  </si>
  <si>
    <t>66</t>
  </si>
  <si>
    <t>1.社团宣传月突出贡献一等奖（共青团戏剧艺术学院总支委员会 21089.11.29）+5  
2.感谢恩师你我同行公益活动（中国教育发展基金会 2019.9） +2
3.新航道《用英语讲故事》主题演讲大赛参与奖（沈阳师范大学常青藤英语协会 2019.11.14）+4</t>
  </si>
  <si>
    <t>2.96</t>
  </si>
  <si>
    <t>孙思琪</t>
  </si>
  <si>
    <t>19136005</t>
  </si>
  <si>
    <t>85.06</t>
  </si>
  <si>
    <t>1.京剧社演艺部部员+2</t>
  </si>
  <si>
    <t>62</t>
  </si>
  <si>
    <t>修怡琳</t>
  </si>
  <si>
    <t>19136011</t>
  </si>
  <si>
    <t>84.02</t>
  </si>
  <si>
    <t>1.感谢恩师你我同行公益活动（中国教育发展基金会 2019.9）     +2
2.全国大学生国家安全教育知识竞赛（中国大学生在线 2020.4） +2                    
3.新航道《用英语讲故事》主题演讲大赛参与奖（沈阳师范大学常青藤英语协会 2019.11.14）+4</t>
  </si>
  <si>
    <t>2.91</t>
  </si>
  <si>
    <t>李宛泽</t>
  </si>
  <si>
    <t>19136002</t>
  </si>
  <si>
    <t>83.91</t>
  </si>
  <si>
    <t>3.04</t>
  </si>
  <si>
    <t>张晋慈</t>
  </si>
  <si>
    <t>19136007</t>
  </si>
  <si>
    <t>83.82</t>
  </si>
  <si>
    <t>2.99</t>
  </si>
  <si>
    <t>孙浩林</t>
  </si>
  <si>
    <t>19136004</t>
  </si>
  <si>
    <t>81.27</t>
  </si>
  <si>
    <t>1.感谢恩师你我同行公益活动（中国教育发展基金会 2019.9）   +2</t>
  </si>
  <si>
    <t>2.43</t>
  </si>
  <si>
    <t>薛嵩皓</t>
  </si>
  <si>
    <t>19136012</t>
  </si>
  <si>
    <t>75.57</t>
  </si>
  <si>
    <t>2.04</t>
  </si>
  <si>
    <t>那开轶</t>
  </si>
  <si>
    <t>19136003</t>
  </si>
  <si>
    <t>55.70</t>
  </si>
  <si>
    <t>75.93%</t>
  </si>
  <si>
    <t>1.56</t>
  </si>
  <si>
    <t>统计人：吴雨瞳、孙溢智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</si>
</sst>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4" fillId="34" borderId="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topLeftCell="A13" workbookViewId="0">
      <selection activeCell="I76" sqref="I76"/>
    </sheetView>
  </sheetViews>
  <sheetFormatPr defaultColWidth="9" defaultRowHeight="13.5"/>
  <cols>
    <col min="1" max="1" width="5.125" style="5" customWidth="1"/>
    <col min="2" max="2" width="8.125" style="5" customWidth="1"/>
    <col min="3" max="3" width="7.125" style="5" customWidth="1"/>
    <col min="4" max="4" width="8.125" style="5" customWidth="1"/>
    <col min="5" max="5" width="13.75" style="5" customWidth="1"/>
    <col min="6" max="6" width="5.875" style="5" customWidth="1"/>
    <col min="7" max="7" width="31.2" style="6" customWidth="1"/>
    <col min="8" max="8" width="5.125" style="7" customWidth="1"/>
    <col min="9" max="9" width="57.8416666666667" style="6" customWidth="1"/>
    <col min="10" max="10" width="5.125" customWidth="1"/>
    <col min="11" max="11" width="7.375" customWidth="1"/>
    <col min="12" max="12" width="7.625" customWidth="1"/>
    <col min="13" max="13" width="6.025" customWidth="1"/>
    <col min="14" max="14" width="7.625" customWidth="1"/>
  </cols>
  <sheetData>
    <row r="1" ht="19.5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40.5" spans="1:15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7</v>
      </c>
      <c r="I3" s="23" t="s">
        <v>9</v>
      </c>
      <c r="J3" s="23" t="s">
        <v>7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</row>
    <row r="4" s="2" customFormat="1" ht="87" customHeight="1" spans="1:15">
      <c r="A4" s="13">
        <v>1</v>
      </c>
      <c r="B4" s="14" t="s">
        <v>15</v>
      </c>
      <c r="C4" s="14" t="s">
        <v>16</v>
      </c>
      <c r="D4" s="14" t="s">
        <v>17</v>
      </c>
      <c r="E4" s="13"/>
      <c r="F4" s="13">
        <v>89.51</v>
      </c>
      <c r="G4" s="15" t="s">
        <v>18</v>
      </c>
      <c r="H4" s="16" t="s">
        <v>19</v>
      </c>
      <c r="I4" s="15" t="s">
        <v>20</v>
      </c>
      <c r="J4" s="13">
        <v>63</v>
      </c>
      <c r="K4" s="16" t="s">
        <v>21</v>
      </c>
      <c r="L4" s="13">
        <v>1</v>
      </c>
      <c r="M4" s="24">
        <v>1</v>
      </c>
      <c r="N4" s="14" t="s">
        <v>22</v>
      </c>
      <c r="O4" s="25"/>
    </row>
    <row r="5" s="2" customFormat="1" ht="79" customHeight="1" spans="1:15">
      <c r="A5" s="13">
        <v>2</v>
      </c>
      <c r="B5" s="14" t="s">
        <v>23</v>
      </c>
      <c r="C5" s="14" t="s">
        <v>24</v>
      </c>
      <c r="D5" s="14" t="s">
        <v>25</v>
      </c>
      <c r="E5" s="13"/>
      <c r="F5" s="13">
        <v>83.64</v>
      </c>
      <c r="G5" s="15" t="s">
        <v>26</v>
      </c>
      <c r="H5" s="16" t="s">
        <v>27</v>
      </c>
      <c r="I5" s="15" t="s">
        <v>28</v>
      </c>
      <c r="J5" s="13">
        <v>61</v>
      </c>
      <c r="K5" s="16">
        <f t="shared" ref="K5:K15" si="0">F5*0.7+H5*0.2+J5*0.1</f>
        <v>80.248</v>
      </c>
      <c r="L5" s="13">
        <v>2</v>
      </c>
      <c r="M5" s="14" t="s">
        <v>29</v>
      </c>
      <c r="N5" s="14" t="s">
        <v>30</v>
      </c>
      <c r="O5" s="25"/>
    </row>
    <row r="6" s="2" customFormat="1" ht="37" customHeight="1" spans="1:15">
      <c r="A6" s="13">
        <v>3</v>
      </c>
      <c r="B6" s="14" t="s">
        <v>31</v>
      </c>
      <c r="C6" s="14" t="s">
        <v>32</v>
      </c>
      <c r="D6" s="14" t="s">
        <v>33</v>
      </c>
      <c r="E6" s="13"/>
      <c r="F6" s="13">
        <v>85.07</v>
      </c>
      <c r="G6" s="15" t="s">
        <v>34</v>
      </c>
      <c r="H6" s="16" t="s">
        <v>35</v>
      </c>
      <c r="I6" s="15" t="s">
        <v>36</v>
      </c>
      <c r="J6" s="13">
        <v>52</v>
      </c>
      <c r="K6" s="16">
        <f t="shared" si="0"/>
        <v>78.749</v>
      </c>
      <c r="L6" s="13">
        <v>3</v>
      </c>
      <c r="M6" s="14" t="s">
        <v>29</v>
      </c>
      <c r="N6" s="14" t="s">
        <v>37</v>
      </c>
      <c r="O6" s="25"/>
    </row>
    <row r="7" s="2" customFormat="1" ht="36" customHeight="1" spans="1:15">
      <c r="A7" s="13">
        <v>4</v>
      </c>
      <c r="B7" s="14" t="s">
        <v>38</v>
      </c>
      <c r="C7" s="14" t="s">
        <v>39</v>
      </c>
      <c r="D7" s="14" t="s">
        <v>40</v>
      </c>
      <c r="E7" s="13"/>
      <c r="F7" s="13">
        <v>86.19</v>
      </c>
      <c r="G7" s="15"/>
      <c r="H7" s="16" t="s">
        <v>41</v>
      </c>
      <c r="I7" s="15" t="s">
        <v>42</v>
      </c>
      <c r="J7" s="13">
        <v>58</v>
      </c>
      <c r="K7" s="16">
        <f t="shared" si="0"/>
        <v>78.133</v>
      </c>
      <c r="L7" s="13">
        <v>4</v>
      </c>
      <c r="M7" s="14" t="s">
        <v>29</v>
      </c>
      <c r="N7" s="14" t="s">
        <v>43</v>
      </c>
      <c r="O7" s="25"/>
    </row>
    <row r="8" s="2" customFormat="1" ht="42" spans="1:15">
      <c r="A8" s="13">
        <v>5</v>
      </c>
      <c r="B8" s="14" t="s">
        <v>44</v>
      </c>
      <c r="C8" s="14" t="s">
        <v>45</v>
      </c>
      <c r="D8" s="14" t="s">
        <v>46</v>
      </c>
      <c r="E8" s="13"/>
      <c r="F8" s="13">
        <v>84.04</v>
      </c>
      <c r="G8" s="15" t="s">
        <v>47</v>
      </c>
      <c r="H8" s="16" t="s">
        <v>48</v>
      </c>
      <c r="I8" s="15" t="s">
        <v>49</v>
      </c>
      <c r="J8" s="13">
        <v>61</v>
      </c>
      <c r="K8" s="16">
        <f t="shared" si="0"/>
        <v>78.128</v>
      </c>
      <c r="L8" s="13">
        <v>5</v>
      </c>
      <c r="M8" s="14" t="s">
        <v>29</v>
      </c>
      <c r="N8" s="14" t="s">
        <v>50</v>
      </c>
      <c r="O8" s="25"/>
    </row>
    <row r="9" s="2" customFormat="1" ht="20" customHeight="1" spans="1:15">
      <c r="A9" s="13">
        <v>6</v>
      </c>
      <c r="B9" s="14" t="s">
        <v>51</v>
      </c>
      <c r="C9" s="14" t="s">
        <v>52</v>
      </c>
      <c r="D9" s="14" t="s">
        <v>53</v>
      </c>
      <c r="E9" s="13"/>
      <c r="F9" s="13">
        <v>85.06</v>
      </c>
      <c r="G9" s="15" t="s">
        <v>54</v>
      </c>
      <c r="H9" s="16" t="s">
        <v>55</v>
      </c>
      <c r="I9" s="15"/>
      <c r="J9" s="13">
        <v>50</v>
      </c>
      <c r="K9" s="16">
        <f t="shared" si="0"/>
        <v>76.942</v>
      </c>
      <c r="L9" s="13">
        <v>6</v>
      </c>
      <c r="M9" s="14" t="s">
        <v>29</v>
      </c>
      <c r="N9" s="14" t="s">
        <v>50</v>
      </c>
      <c r="O9" s="25"/>
    </row>
    <row r="10" s="2" customFormat="1" ht="42" spans="1:15">
      <c r="A10" s="13">
        <v>7</v>
      </c>
      <c r="B10" s="14" t="s">
        <v>56</v>
      </c>
      <c r="C10" s="14" t="s">
        <v>57</v>
      </c>
      <c r="D10" s="14" t="s">
        <v>58</v>
      </c>
      <c r="E10" s="13"/>
      <c r="F10" s="13">
        <v>84.02</v>
      </c>
      <c r="G10" s="15"/>
      <c r="H10" s="16" t="s">
        <v>41</v>
      </c>
      <c r="I10" s="15" t="s">
        <v>59</v>
      </c>
      <c r="J10" s="13">
        <v>58</v>
      </c>
      <c r="K10" s="16">
        <f t="shared" si="0"/>
        <v>76.614</v>
      </c>
      <c r="L10" s="13">
        <v>7</v>
      </c>
      <c r="M10" s="14" t="s">
        <v>29</v>
      </c>
      <c r="N10" s="14" t="s">
        <v>60</v>
      </c>
      <c r="O10" s="25"/>
    </row>
    <row r="11" s="2" customFormat="1" ht="20" customHeight="1" spans="1:15">
      <c r="A11" s="13">
        <v>8</v>
      </c>
      <c r="B11" s="14" t="s">
        <v>61</v>
      </c>
      <c r="C11" s="14" t="s">
        <v>62</v>
      </c>
      <c r="D11" s="14" t="s">
        <v>63</v>
      </c>
      <c r="E11" s="13"/>
      <c r="F11" s="13">
        <v>83.91</v>
      </c>
      <c r="G11" s="15" t="s">
        <v>54</v>
      </c>
      <c r="H11" s="16" t="s">
        <v>55</v>
      </c>
      <c r="I11" s="15"/>
      <c r="J11" s="13">
        <v>50</v>
      </c>
      <c r="K11" s="16">
        <f t="shared" si="0"/>
        <v>76.137</v>
      </c>
      <c r="L11" s="13">
        <v>8</v>
      </c>
      <c r="M11" s="14" t="s">
        <v>29</v>
      </c>
      <c r="N11" s="14" t="s">
        <v>64</v>
      </c>
      <c r="O11" s="25"/>
    </row>
    <row r="12" s="2" customFormat="1" ht="20" customHeight="1" spans="1:15">
      <c r="A12" s="13">
        <v>9</v>
      </c>
      <c r="B12" s="14" t="s">
        <v>65</v>
      </c>
      <c r="C12" s="14" t="s">
        <v>66</v>
      </c>
      <c r="D12" s="14" t="s">
        <v>67</v>
      </c>
      <c r="E12" s="13"/>
      <c r="F12" s="13">
        <v>83.82</v>
      </c>
      <c r="G12" s="15" t="s">
        <v>54</v>
      </c>
      <c r="H12" s="16" t="s">
        <v>55</v>
      </c>
      <c r="I12" s="15"/>
      <c r="J12" s="13">
        <v>50</v>
      </c>
      <c r="K12" s="16">
        <f t="shared" si="0"/>
        <v>76.074</v>
      </c>
      <c r="L12" s="13">
        <v>9</v>
      </c>
      <c r="M12" s="14" t="s">
        <v>29</v>
      </c>
      <c r="N12" s="14" t="s">
        <v>68</v>
      </c>
      <c r="O12" s="25"/>
    </row>
    <row r="13" s="2" customFormat="1" ht="20" customHeight="1" spans="1:15">
      <c r="A13" s="13">
        <v>10</v>
      </c>
      <c r="B13" s="14" t="s">
        <v>69</v>
      </c>
      <c r="C13" s="14" t="s">
        <v>70</v>
      </c>
      <c r="D13" s="14" t="s">
        <v>71</v>
      </c>
      <c r="E13" s="13"/>
      <c r="F13" s="13">
        <v>81.27</v>
      </c>
      <c r="G13" s="15" t="s">
        <v>54</v>
      </c>
      <c r="H13" s="16" t="s">
        <v>55</v>
      </c>
      <c r="I13" s="15" t="s">
        <v>72</v>
      </c>
      <c r="J13" s="13">
        <v>52</v>
      </c>
      <c r="K13" s="16">
        <f t="shared" si="0"/>
        <v>74.489</v>
      </c>
      <c r="L13" s="13">
        <v>10</v>
      </c>
      <c r="M13" s="14" t="s">
        <v>29</v>
      </c>
      <c r="N13" s="14" t="s">
        <v>73</v>
      </c>
      <c r="O13" s="25"/>
    </row>
    <row r="14" s="2" customFormat="1" ht="20" customHeight="1" spans="1:15">
      <c r="A14" s="13">
        <v>11</v>
      </c>
      <c r="B14" s="14" t="s">
        <v>74</v>
      </c>
      <c r="C14" s="14" t="s">
        <v>75</v>
      </c>
      <c r="D14" s="14" t="s">
        <v>76</v>
      </c>
      <c r="E14" s="13"/>
      <c r="F14" s="13">
        <v>75.57</v>
      </c>
      <c r="G14" s="15"/>
      <c r="H14" s="16" t="s">
        <v>41</v>
      </c>
      <c r="I14" s="15"/>
      <c r="J14" s="13">
        <v>50</v>
      </c>
      <c r="K14" s="16">
        <f t="shared" si="0"/>
        <v>69.899</v>
      </c>
      <c r="L14" s="13">
        <v>11</v>
      </c>
      <c r="M14" s="14" t="s">
        <v>29</v>
      </c>
      <c r="N14" s="14" t="s">
        <v>77</v>
      </c>
      <c r="O14" s="25"/>
    </row>
    <row r="15" s="2" customFormat="1" ht="20" customHeight="1" spans="1:15">
      <c r="A15" s="13">
        <v>12</v>
      </c>
      <c r="B15" s="14" t="s">
        <v>78</v>
      </c>
      <c r="C15" s="14" t="s">
        <v>79</v>
      </c>
      <c r="D15" s="14" t="s">
        <v>80</v>
      </c>
      <c r="E15" s="13"/>
      <c r="F15" s="13">
        <v>55.7</v>
      </c>
      <c r="G15" s="15"/>
      <c r="H15" s="16" t="s">
        <v>41</v>
      </c>
      <c r="I15" s="15"/>
      <c r="J15" s="13">
        <v>50</v>
      </c>
      <c r="K15" s="16">
        <f t="shared" si="0"/>
        <v>55.99</v>
      </c>
      <c r="L15" s="13">
        <v>12</v>
      </c>
      <c r="M15" s="14" t="s">
        <v>81</v>
      </c>
      <c r="N15" s="14" t="s">
        <v>82</v>
      </c>
      <c r="O15" s="25"/>
    </row>
    <row r="16" s="3" customFormat="1" ht="14.25" spans="1:14">
      <c r="A16" s="17" t="s">
        <v>83</v>
      </c>
      <c r="B16" s="17"/>
      <c r="C16" s="17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</row>
    <row r="17" ht="14.25" spans="7:14">
      <c r="G17" s="19"/>
      <c r="H17" s="20"/>
      <c r="I17" s="19"/>
      <c r="J17" s="20"/>
      <c r="K17" s="20"/>
      <c r="L17" s="20"/>
      <c r="M17" s="20"/>
      <c r="N17" s="20"/>
    </row>
    <row r="18" s="4" customFormat="1" spans="1:14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</sheetData>
  <sortState ref="A1:N20">
    <sortCondition ref="K3:K15" descending="1"/>
  </sortState>
  <mergeCells count="5">
    <mergeCell ref="A1:O1"/>
    <mergeCell ref="A2:N2"/>
    <mergeCell ref="A16:F16"/>
    <mergeCell ref="G16:N16"/>
    <mergeCell ref="B18:N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2020-09-21T07:42:25Z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