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<sst xmlns="http://schemas.openxmlformats.org/spreadsheetml/2006/main" count="175" uniqueCount="118">
  <si>
    <t>2019-2020学年戏剧艺术学院综合测评分数统计汇总表</t>
  </si>
  <si>
    <t>专业：戏剧影视美术设计19级1班</t>
  </si>
  <si>
    <t>序号</t>
  </si>
  <si>
    <t>姓名</t>
  </si>
  <si>
    <t>学号</t>
  </si>
  <si>
    <t>学分加权平均分</t>
  </si>
  <si>
    <t>智育加分/减分事项内容</t>
  </si>
  <si>
    <t>得分</t>
  </si>
  <si>
    <t>德育加分/减分事项内容</t>
  </si>
  <si>
    <t>文体加分/减分事项内容</t>
  </si>
  <si>
    <t>综合测评总分</t>
  </si>
  <si>
    <t>综合测评排名</t>
  </si>
  <si>
    <t>通过率</t>
  </si>
  <si>
    <t>平均学分绩点</t>
  </si>
  <si>
    <t>备注</t>
  </si>
  <si>
    <t>宋佳薇</t>
  </si>
  <si>
    <t>19151012</t>
  </si>
  <si>
    <t>88.51</t>
  </si>
  <si>
    <t>1、沈阳师范大学模拟联合国协会优秀部员+2；
2、戏剧艺术学院学生会行政中心任职部员+2；
3、新闻中心新媒体联盟担任学生干部+2；
4、模拟联合国社团宣传部部员+2</t>
  </si>
  <si>
    <t>68</t>
  </si>
  <si>
    <t xml:space="preserve">1.沈阳铁路公安处交警支队列车志愿者（沈阳铁路公安处乘警支队）+2
2.高校传统文化知识竞答辽宁省优秀奖（河北传统文化促进会，中国炎黄文化研究会2019.12）＋2
3.全国大学生预防艾滋病知识竞赛优秀奖（中国预防艾滋病基金会2019.11）＋2
4.2019年度感谢恩师 你我同行活动中感恩大使（中国教育发展基金会2019.9）＋2
5.2020年全国大学生组织管理能力大赛校级奖项（中国人生科学学会创新教育委员会主办2020.6）＋2
6.万众一心抗病毒知识竞答获得优秀奖（万众一心知识竞答组委会 2020.2）＋2
7.2020全国大学生安全教育知识竞答优秀奖（教育部思想政治工作司2020.4）＋2
8.2020年万众一心，同心抗疫活动中 被评为有爱传递志愿者（万众一心知识竞答组委会 2020.2）＋2
9.沈阳师范大学模拟联合国校内会 一等奖（沈阳师范大学模拟联合国协会 2019.12.1）＋10
</t>
  </si>
  <si>
    <t>100.00%</t>
  </si>
  <si>
    <t>3.53</t>
  </si>
  <si>
    <t>王子漪</t>
  </si>
  <si>
    <t>19151010</t>
  </si>
  <si>
    <t>88.23</t>
  </si>
  <si>
    <t>1.戏剧艺术学院戏剧影视美术设计1班团支书+4；
2.担任图书馆社团沈师迷影社制作部部员+2；
3.戏剧艺术学院学生会督察委员会部员+2</t>
  </si>
  <si>
    <t>1.沈阳师范大学计算机设计竞赛一等奖（计算机与数学教育基础部 大学创新创业中心2020.5）＋10
2.沈阳师范大学享云端课堂，书青春学风比赛中三等奖（沈阳师范大学学生处2020.7）＋4
3.沈阳铁路公安处列车志愿者；沈阳铁路公安处乘警支队2019.12）＋2
4.沈师迷影社优秀制作奖（沈师迷影社2020.6）＋2
5.完成沈阳市急救志愿者培训，颁发急救志愿者合格证书（沈阳急救志愿者总队2019.11）＋2
6.Talk口语俱乐部英语演讲比赛二等奖（Talk口语俱乐部2019.12）＋2
7.Talk英语演讲比赛二等奖（Talk口语俱乐部2019.12）＋2
8.2019年感谢恩师，你我同行活动中担任感恩大使（中国教育发展基金会2019.9）＋2</t>
  </si>
  <si>
    <t>3.43</t>
  </si>
  <si>
    <t>尹钰婷</t>
  </si>
  <si>
    <t>19151011</t>
  </si>
  <si>
    <t>86.09</t>
  </si>
  <si>
    <t xml:space="preserve">1.担任图书馆社团沈师迷影社制作部部员＋2
2.戏剧艺术学院学生会团务中心部员＋2
3.沈阳师范大学迷影社优秀部员＋2
4.沈阳师范大学辽宁省古生物博物馆培训部部员＋2
5.沈阳师范大学子衿国学会平台运营部部员＋2
6.戏剧艺术学院戏剧影视美术设计1班学习委员+2   
</t>
  </si>
  <si>
    <t>72</t>
  </si>
  <si>
    <t>1.沈阳铁路公安处交警支队列车志愿者（沈阳铁路公安处乘警支队2019.12）＋2
2.沈阳师范大学计算机设计竞赛一等奖（大学生创新创业中心，计算机与数学基础部）＋10
3.辽宁古生物博物馆直播活动中表现优秀（辽宁古生物博物馆志愿者协会2020.05.18）＋2
4.2019年度感谢恩师 你我同行活动中感恩大使（中国教师发展基金会，中国教育发展基金会 2019.09）＋2
5.沈师迷影社优秀制作奖（沈阳师范大学图书馆，沈师迷影社2020.06）＋2
6.十六期影视沙龙活动中最佳分享人（沈阳师范大学图书馆，沈师迷影社2020.06）＋2</t>
  </si>
  <si>
    <t>3.24</t>
  </si>
  <si>
    <t>高子惠</t>
  </si>
  <si>
    <t>19151013</t>
  </si>
  <si>
    <t>87.80</t>
  </si>
  <si>
    <t>1、戏剧艺术学院学生会行政中心任职部员+2</t>
  </si>
  <si>
    <t>62</t>
  </si>
  <si>
    <t>1.感谢恩师你我同行活动中担任感恩大使（中国教育发展基金会2019.9）＋2
2.全国大学生国家安全知识竞赛成绩合格（中国教育发展基金会2019.9）＋2
3.沈阳师范大学心理协会原创心理漫画大赛三等奖（沈阳师范大学学生处 2020.6）＋4
4.沈阳师范大学计算机设计竞赛一等奖（计算机与数学教育基础部 大学创新创业中心2020.5）＋10</t>
  </si>
  <si>
    <t>3.40</t>
  </si>
  <si>
    <t>倪晓文</t>
  </si>
  <si>
    <t>19151001</t>
  </si>
  <si>
    <t>87.43</t>
  </si>
  <si>
    <t>1.沈阳师范大学新闻中心电视台优秀记者＋2
2、教务处改革信息员+2</t>
  </si>
  <si>
    <t>64</t>
  </si>
  <si>
    <t>1.戏剧艺术学院文明寝室，友谊之桥生活区评比大赛二等奖（沈阳师范大学戏剧艺术学院2019.11）＋4
2.沈阳师范大学青春遇上新时代主题书法比赛活动中三等奖（共青团沈阳师范大学委员会2019.10）＋6
3.2019年度感谢恩师 你我同行活动中感恩大使（中国教育发展基金会2019.9）＋2
4.全国大学生安全教育知识竞赛成绩合格（中国教育发展基金会2019.9）＋2</t>
  </si>
  <si>
    <t>高宇欣</t>
  </si>
  <si>
    <t>19151002</t>
  </si>
  <si>
    <t>86.82</t>
  </si>
  <si>
    <t>1.戏剧艺术学院学生会行政中心任职部员+2
2、2、教务处改革信息员+2</t>
  </si>
  <si>
    <t>1.戏剧艺术学院文明寝室，友谊之桥生活区评比大赛二等奖＋4；（沈阳师范大学戏剧艺术学院2019.11）
2..全国大学生安全教育知识竞赛成绩合格＋2（中国教育发展基金会2019.9）
3.2019年度感谢恩师 你我同行活动中感恩大使（中国教育发展基金会2019.9）＋2</t>
  </si>
  <si>
    <t>3.22</t>
  </si>
  <si>
    <t>高涵</t>
  </si>
  <si>
    <t>19151004</t>
  </si>
  <si>
    <t>86.30</t>
  </si>
  <si>
    <t>1.戏剧艺术学院学生会行政中心任职部员＋2</t>
  </si>
  <si>
    <t>1.戏剧艺术学院文明寝室，友谊之桥生活区评比大赛二等奖（戏剧艺术学院2019.11.27）＋4
2.沈阳师范大学青春遇上新时代主题书法比赛活动中三等奖（共青团沈阳师范大学委员会2019.10）＋6
3.2019年度感谢恩师 你我同行活动中感恩大使中国教师发展基金会，中国教育发展基金会 2019.09）＋2</t>
  </si>
  <si>
    <t>马嘉琦</t>
  </si>
  <si>
    <t>19151017</t>
  </si>
  <si>
    <t>85.18</t>
  </si>
  <si>
    <t>1.戏剧艺术学院时尚部族部长+4
2、戏剧艺术学院学生会部员+2</t>
  </si>
  <si>
    <t>66</t>
  </si>
  <si>
    <t>1.沈阳师范大学“首届民族乐器大赛”社会贡献奖（沈阳师范大学 2019.11.8）＋2
2.“文明寝室，友谊之桥突出贡献奖奖（戏剧艺术学院2019.12.27）＋2
3.“感谢恩师·你我同行”公益活动（中国教师发展基金会，中国教育发展基金会 2019.09）＋2</t>
  </si>
  <si>
    <t>3.18</t>
  </si>
  <si>
    <t>景安琪</t>
  </si>
  <si>
    <t>19151007</t>
  </si>
  <si>
    <t>85.40</t>
  </si>
  <si>
    <t>无</t>
  </si>
  <si>
    <t>1.沈阳师范大学心理协会原创心理漫画大赛二等奖（沈阳师范大学学生处2020.06）＋6
2.沈阳师范大学安全漫画大赛优秀奖（沈阳师范大学学生处 2020.07）＋2</t>
  </si>
  <si>
    <t>3.12</t>
  </si>
  <si>
    <t>潘月</t>
  </si>
  <si>
    <t>19151005</t>
  </si>
  <si>
    <t>85.87</t>
  </si>
  <si>
    <t>1、“感谢恩师·你我同行”公益活动（中国教师发展基金会，中国教育发展基金会 2019.09）＋2</t>
  </si>
  <si>
    <t>艾昕阳</t>
  </si>
  <si>
    <t>19151009</t>
  </si>
  <si>
    <t>84.12</t>
  </si>
  <si>
    <t>1.戏剧艺术学院时尚部族部员＋2
2.沈阳师范大学新闻中心新媒体联盟学生干部＋2
3.戏剧艺术学院学生会行政中心部员＋2</t>
  </si>
  <si>
    <t>1.“感谢恩师·你我同行”公益活动（中国教师发展基金会，中国教育发展基金会 2019.09）＋2</t>
  </si>
  <si>
    <t>3.00</t>
  </si>
  <si>
    <t>杨双宁</t>
  </si>
  <si>
    <t>19151006</t>
  </si>
  <si>
    <t>85.76</t>
  </si>
  <si>
    <t>管丽涵</t>
  </si>
  <si>
    <t>19151016</t>
  </si>
  <si>
    <t>84.67</t>
  </si>
  <si>
    <t>1、戏剧艺术学院学生会社团联合中心部员+2</t>
  </si>
  <si>
    <t>1.社团宣传月突出贡献一等奖（戏剧艺术学院 2019.11.29）＋5</t>
  </si>
  <si>
    <t>2.92</t>
  </si>
  <si>
    <t>吕韩娟</t>
  </si>
  <si>
    <t>19151018</t>
  </si>
  <si>
    <t>84.93</t>
  </si>
  <si>
    <t>60</t>
  </si>
  <si>
    <t>1.沈阳师范大学安全漫画比赛三等奖（沈阳师范大学学生处 2020.07）＋4；
2.“感谢恩师·你我同行”公益活动（中国教师发展基金会，中国教育发展基金会 2019.09）＋2</t>
  </si>
  <si>
    <t>3.05</t>
  </si>
  <si>
    <t>高承芳</t>
  </si>
  <si>
    <t>19151003</t>
  </si>
  <si>
    <t>83.41</t>
  </si>
  <si>
    <t>戏剧艺术学院学生会行政中心部员＋2</t>
  </si>
  <si>
    <t>1.全国大学生国家安全知识竞赛成绩合格（中国大学生在线2020.04）＋2
2.“文明寝室，友谊之桥”二等奖（戏剧艺术学院2019.12.27）＋4
3.“文明寝室，友谊之桥优秀个人奖（戏剧艺术学院2019.12.27）＋2
4.“感谢恩师·你我同行”公益活动（中国教师发展基金会，中国教育发展基金会 2019.09）＋2</t>
  </si>
  <si>
    <t>2.83</t>
  </si>
  <si>
    <t>朱启彤</t>
  </si>
  <si>
    <t>19151008</t>
  </si>
  <si>
    <t>83.57</t>
  </si>
  <si>
    <t>1、戏剧艺术学院学生会团务中心部员+2</t>
  </si>
  <si>
    <t>2.82</t>
  </si>
  <si>
    <t>吴琼</t>
  </si>
  <si>
    <t>19151015</t>
  </si>
  <si>
    <t>82.13</t>
  </si>
  <si>
    <t>1.戏剧艺术学院学生会行政中心部员＋2</t>
  </si>
  <si>
    <t>吴培梁</t>
  </si>
  <si>
    <t>19151014</t>
  </si>
  <si>
    <t>81.59</t>
  </si>
  <si>
    <t>2.74</t>
  </si>
  <si>
    <t>统计人：宋佳薇、王子漪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</si>
</sst>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20" fillId="24" borderId="5" applyNumberFormat="0" applyAlignment="0" applyProtection="0">
      <alignment vertical="center"/>
    </xf>
    <xf numFmtId="0" fontId="23" fillId="35" borderId="9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8</xdr:col>
      <xdr:colOff>462280</xdr:colOff>
      <xdr:row>96</xdr:row>
      <xdr:rowOff>24130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0685125"/>
          <a:ext cx="6652260" cy="46532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topLeftCell="G1" workbookViewId="0">
      <selection activeCell="L4" sqref="L4:L21"/>
    </sheetView>
  </sheetViews>
  <sheetFormatPr defaultColWidth="9" defaultRowHeight="13.5"/>
  <cols>
    <col min="1" max="1" width="5.13333333333333" customWidth="1"/>
    <col min="2" max="2" width="8.18333333333333" customWidth="1"/>
    <col min="3" max="3" width="9.39166666666667" customWidth="1"/>
    <col min="4" max="4" width="8.88333333333333" customWidth="1"/>
    <col min="5" max="5" width="12.4083333333333" customWidth="1"/>
    <col min="6" max="6" width="5.85833333333333" customWidth="1"/>
    <col min="7" max="7" width="31.375" customWidth="1"/>
    <col min="8" max="8" width="5.13333333333333" style="6" customWidth="1"/>
    <col min="9" max="9" width="61.25" style="7" customWidth="1"/>
    <col min="10" max="10" width="7.81666666666667" customWidth="1"/>
    <col min="11" max="11" width="7.05833333333333" customWidth="1"/>
    <col min="12" max="12" width="6.525" customWidth="1"/>
    <col min="13" max="13" width="7.5" customWidth="1"/>
    <col min="14" max="14" width="6.625" customWidth="1"/>
  </cols>
  <sheetData>
    <row r="1" ht="19.5" spans="1:15">
      <c r="A1" s="8" t="s">
        <v>0</v>
      </c>
      <c r="B1" s="8"/>
      <c r="C1" s="8"/>
      <c r="D1" s="8"/>
      <c r="E1" s="8"/>
      <c r="F1" s="8"/>
      <c r="G1" s="8"/>
      <c r="H1" s="9"/>
      <c r="I1" s="28"/>
      <c r="J1" s="8"/>
      <c r="K1" s="8"/>
      <c r="L1" s="8"/>
      <c r="M1" s="8"/>
      <c r="N1" s="8"/>
      <c r="O1" s="8"/>
    </row>
    <row r="2" s="1" customFormat="1" ht="23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2" customFormat="1" ht="40.5" spans="1:15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3" t="s">
        <v>7</v>
      </c>
      <c r="I3" s="29" t="s">
        <v>9</v>
      </c>
      <c r="J3" s="29" t="s">
        <v>7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</row>
    <row r="4" s="3" customFormat="1" ht="126" customHeight="1" spans="1:15">
      <c r="A4" s="14">
        <v>1</v>
      </c>
      <c r="B4" s="15" t="s">
        <v>15</v>
      </c>
      <c r="C4" s="15" t="s">
        <v>16</v>
      </c>
      <c r="D4" s="15" t="s">
        <v>17</v>
      </c>
      <c r="E4" s="16"/>
      <c r="F4" s="15" t="s">
        <v>17</v>
      </c>
      <c r="G4" s="17" t="s">
        <v>18</v>
      </c>
      <c r="H4" s="18" t="s">
        <v>19</v>
      </c>
      <c r="I4" s="17" t="s">
        <v>20</v>
      </c>
      <c r="J4" s="14">
        <v>76</v>
      </c>
      <c r="K4" s="14">
        <f>F4*0.7+H4*0.2+J4*0.1</f>
        <v>83.157</v>
      </c>
      <c r="L4" s="15">
        <v>1</v>
      </c>
      <c r="M4" s="15" t="s">
        <v>21</v>
      </c>
      <c r="N4" s="15" t="s">
        <v>22</v>
      </c>
      <c r="O4" s="14"/>
    </row>
    <row r="5" s="3" customFormat="1" ht="102" customHeight="1" spans="1:15">
      <c r="A5" s="14">
        <v>2</v>
      </c>
      <c r="B5" s="15" t="s">
        <v>23</v>
      </c>
      <c r="C5" s="15" t="s">
        <v>24</v>
      </c>
      <c r="D5" s="15" t="s">
        <v>25</v>
      </c>
      <c r="E5" s="16"/>
      <c r="F5" s="15" t="s">
        <v>25</v>
      </c>
      <c r="G5" s="17" t="s">
        <v>26</v>
      </c>
      <c r="H5" s="18" t="s">
        <v>19</v>
      </c>
      <c r="I5" s="17" t="s">
        <v>27</v>
      </c>
      <c r="J5" s="14">
        <v>76</v>
      </c>
      <c r="K5" s="14">
        <f t="shared" ref="K5:K21" si="0">F5*0.7+H5*0.2+J5*0.1</f>
        <v>82.961</v>
      </c>
      <c r="L5" s="15">
        <v>2</v>
      </c>
      <c r="M5" s="15" t="s">
        <v>21</v>
      </c>
      <c r="N5" s="15" t="s">
        <v>28</v>
      </c>
      <c r="O5" s="14"/>
    </row>
    <row r="6" s="3" customFormat="1" ht="61" customHeight="1" spans="1:15">
      <c r="A6" s="14">
        <v>3</v>
      </c>
      <c r="B6" s="15" t="s">
        <v>29</v>
      </c>
      <c r="C6" s="15" t="s">
        <v>30</v>
      </c>
      <c r="D6" s="15" t="s">
        <v>31</v>
      </c>
      <c r="E6" s="16"/>
      <c r="F6" s="15" t="s">
        <v>31</v>
      </c>
      <c r="G6" s="17" t="s">
        <v>32</v>
      </c>
      <c r="H6" s="19" t="s">
        <v>33</v>
      </c>
      <c r="I6" s="17" t="s">
        <v>34</v>
      </c>
      <c r="J6" s="14">
        <v>70</v>
      </c>
      <c r="K6" s="14">
        <f t="shared" si="0"/>
        <v>81.663</v>
      </c>
      <c r="L6" s="15">
        <v>3</v>
      </c>
      <c r="M6" s="15" t="s">
        <v>21</v>
      </c>
      <c r="N6" s="15" t="s">
        <v>35</v>
      </c>
      <c r="O6" s="14"/>
    </row>
    <row r="7" s="4" customFormat="1" ht="74" customHeight="1" spans="1:15">
      <c r="A7" s="14">
        <v>4</v>
      </c>
      <c r="B7" s="15" t="s">
        <v>36</v>
      </c>
      <c r="C7" s="15" t="s">
        <v>37</v>
      </c>
      <c r="D7" s="15" t="s">
        <v>38</v>
      </c>
      <c r="E7" s="16"/>
      <c r="F7" s="15" t="s">
        <v>38</v>
      </c>
      <c r="G7" s="17" t="s">
        <v>39</v>
      </c>
      <c r="H7" s="19" t="s">
        <v>40</v>
      </c>
      <c r="I7" s="17" t="s">
        <v>41</v>
      </c>
      <c r="J7" s="14">
        <v>68</v>
      </c>
      <c r="K7" s="14">
        <f t="shared" si="0"/>
        <v>80.66</v>
      </c>
      <c r="L7" s="15">
        <v>4</v>
      </c>
      <c r="M7" s="15" t="s">
        <v>21</v>
      </c>
      <c r="N7" s="15" t="s">
        <v>42</v>
      </c>
      <c r="O7" s="14"/>
    </row>
    <row r="8" s="4" customFormat="1" ht="52" customHeight="1" spans="1:15">
      <c r="A8" s="14">
        <v>5</v>
      </c>
      <c r="B8" s="20" t="s">
        <v>43</v>
      </c>
      <c r="C8" s="20" t="s">
        <v>44</v>
      </c>
      <c r="D8" s="20" t="s">
        <v>45</v>
      </c>
      <c r="E8" s="21"/>
      <c r="F8" s="20" t="s">
        <v>45</v>
      </c>
      <c r="G8" s="22" t="s">
        <v>46</v>
      </c>
      <c r="H8" s="23" t="s">
        <v>47</v>
      </c>
      <c r="I8" s="22" t="s">
        <v>48</v>
      </c>
      <c r="J8" s="21">
        <v>64</v>
      </c>
      <c r="K8" s="14">
        <f t="shared" si="0"/>
        <v>80.401</v>
      </c>
      <c r="L8" s="15">
        <v>5</v>
      </c>
      <c r="M8" s="20" t="s">
        <v>21</v>
      </c>
      <c r="N8" s="20" t="s">
        <v>35</v>
      </c>
      <c r="O8" s="21"/>
    </row>
    <row r="9" s="3" customFormat="1" ht="61" customHeight="1" spans="1:15">
      <c r="A9" s="14">
        <v>6</v>
      </c>
      <c r="B9" s="20" t="s">
        <v>49</v>
      </c>
      <c r="C9" s="20" t="s">
        <v>50</v>
      </c>
      <c r="D9" s="20">
        <v>86.82</v>
      </c>
      <c r="E9" s="21"/>
      <c r="F9" s="20" t="s">
        <v>51</v>
      </c>
      <c r="G9" s="22" t="s">
        <v>52</v>
      </c>
      <c r="H9" s="23" t="s">
        <v>47</v>
      </c>
      <c r="I9" s="22" t="s">
        <v>53</v>
      </c>
      <c r="J9" s="21">
        <v>56</v>
      </c>
      <c r="K9" s="14">
        <f t="shared" si="0"/>
        <v>79.174</v>
      </c>
      <c r="L9" s="15">
        <v>6</v>
      </c>
      <c r="M9" s="20" t="s">
        <v>21</v>
      </c>
      <c r="N9" s="20" t="s">
        <v>54</v>
      </c>
      <c r="O9" s="21"/>
    </row>
    <row r="10" s="3" customFormat="1" ht="88" customHeight="1" spans="1:15">
      <c r="A10" s="14">
        <v>7</v>
      </c>
      <c r="B10" s="15" t="s">
        <v>55</v>
      </c>
      <c r="C10" s="15" t="s">
        <v>56</v>
      </c>
      <c r="D10" s="15" t="s">
        <v>57</v>
      </c>
      <c r="E10" s="16"/>
      <c r="F10" s="15" t="s">
        <v>57</v>
      </c>
      <c r="G10" s="17" t="s">
        <v>58</v>
      </c>
      <c r="H10" s="19" t="s">
        <v>40</v>
      </c>
      <c r="I10" s="17" t="s">
        <v>59</v>
      </c>
      <c r="J10" s="14">
        <v>62</v>
      </c>
      <c r="K10" s="14">
        <f t="shared" si="0"/>
        <v>79.01</v>
      </c>
      <c r="L10" s="15">
        <v>7</v>
      </c>
      <c r="M10" s="15" t="s">
        <v>21</v>
      </c>
      <c r="N10" s="15" t="s">
        <v>35</v>
      </c>
      <c r="O10" s="14"/>
    </row>
    <row r="11" s="3" customFormat="1" ht="22" customHeight="1" spans="1:15">
      <c r="A11" s="14">
        <v>8</v>
      </c>
      <c r="B11" s="20" t="s">
        <v>60</v>
      </c>
      <c r="C11" s="20" t="s">
        <v>61</v>
      </c>
      <c r="D11" s="20" t="s">
        <v>62</v>
      </c>
      <c r="E11" s="21"/>
      <c r="F11" s="20" t="s">
        <v>62</v>
      </c>
      <c r="G11" s="22" t="s">
        <v>63</v>
      </c>
      <c r="H11" s="23" t="s">
        <v>64</v>
      </c>
      <c r="I11" s="22" t="s">
        <v>65</v>
      </c>
      <c r="J11" s="21">
        <v>56</v>
      </c>
      <c r="K11" s="14">
        <f t="shared" si="0"/>
        <v>78.426</v>
      </c>
      <c r="L11" s="15">
        <v>8</v>
      </c>
      <c r="M11" s="20" t="s">
        <v>21</v>
      </c>
      <c r="N11" s="20" t="s">
        <v>66</v>
      </c>
      <c r="O11" s="21"/>
    </row>
    <row r="12" s="3" customFormat="1" ht="24" customHeight="1" spans="1:15">
      <c r="A12" s="14">
        <v>9</v>
      </c>
      <c r="B12" s="15" t="s">
        <v>67</v>
      </c>
      <c r="C12" s="15" t="s">
        <v>68</v>
      </c>
      <c r="D12" s="15" t="s">
        <v>69</v>
      </c>
      <c r="E12" s="16"/>
      <c r="F12" s="15" t="s">
        <v>69</v>
      </c>
      <c r="G12" s="16" t="s">
        <v>70</v>
      </c>
      <c r="H12" s="16">
        <v>60</v>
      </c>
      <c r="I12" s="17" t="s">
        <v>71</v>
      </c>
      <c r="J12" s="14">
        <v>58</v>
      </c>
      <c r="K12" s="14">
        <f t="shared" si="0"/>
        <v>77.58</v>
      </c>
      <c r="L12" s="15">
        <v>9</v>
      </c>
      <c r="M12" s="15" t="s">
        <v>21</v>
      </c>
      <c r="N12" s="15" t="s">
        <v>72</v>
      </c>
      <c r="O12" s="14"/>
    </row>
    <row r="13" s="3" customFormat="1" ht="32" customHeight="1" spans="1:15">
      <c r="A13" s="14">
        <v>12</v>
      </c>
      <c r="B13" s="15" t="s">
        <v>73</v>
      </c>
      <c r="C13" s="15" t="s">
        <v>74</v>
      </c>
      <c r="D13" s="15" t="s">
        <v>75</v>
      </c>
      <c r="E13" s="16"/>
      <c r="F13" s="15" t="s">
        <v>75</v>
      </c>
      <c r="G13" s="16" t="s">
        <v>70</v>
      </c>
      <c r="H13" s="16">
        <v>60</v>
      </c>
      <c r="I13" s="17" t="s">
        <v>76</v>
      </c>
      <c r="J13" s="16">
        <v>52</v>
      </c>
      <c r="K13" s="14">
        <f>F13*0.7+H13*0.2+J13*0.1</f>
        <v>77.309</v>
      </c>
      <c r="L13" s="15">
        <v>10</v>
      </c>
      <c r="M13" s="15" t="s">
        <v>21</v>
      </c>
      <c r="N13" s="15" t="s">
        <v>66</v>
      </c>
      <c r="O13" s="14"/>
    </row>
    <row r="14" s="4" customFormat="1" ht="71" customHeight="1" spans="1:15">
      <c r="A14" s="14">
        <v>10</v>
      </c>
      <c r="B14" s="15" t="s">
        <v>77</v>
      </c>
      <c r="C14" s="15" t="s">
        <v>78</v>
      </c>
      <c r="D14" s="15" t="s">
        <v>79</v>
      </c>
      <c r="E14" s="16"/>
      <c r="F14" s="15" t="s">
        <v>79</v>
      </c>
      <c r="G14" s="24" t="s">
        <v>80</v>
      </c>
      <c r="H14" s="19" t="s">
        <v>64</v>
      </c>
      <c r="I14" s="24" t="s">
        <v>81</v>
      </c>
      <c r="J14" s="14">
        <v>52</v>
      </c>
      <c r="K14" s="14">
        <f>F14*0.7+H14*0.2+J14*0.1</f>
        <v>77.284</v>
      </c>
      <c r="L14" s="15">
        <v>11</v>
      </c>
      <c r="M14" s="15" t="s">
        <v>21</v>
      </c>
      <c r="N14" s="15" t="s">
        <v>82</v>
      </c>
      <c r="O14" s="14"/>
    </row>
    <row r="15" s="3" customFormat="1" ht="34" customHeight="1" spans="1:15">
      <c r="A15" s="14">
        <v>14</v>
      </c>
      <c r="B15" s="15" t="s">
        <v>83</v>
      </c>
      <c r="C15" s="15" t="s">
        <v>84</v>
      </c>
      <c r="D15" s="15" t="s">
        <v>85</v>
      </c>
      <c r="E15" s="16"/>
      <c r="F15" s="15" t="s">
        <v>85</v>
      </c>
      <c r="G15" s="16" t="s">
        <v>70</v>
      </c>
      <c r="H15" s="16">
        <v>60</v>
      </c>
      <c r="I15" s="17" t="s">
        <v>76</v>
      </c>
      <c r="J15" s="16">
        <v>52</v>
      </c>
      <c r="K15" s="14">
        <f>F15*0.7+H15*0.2+J15*0.1</f>
        <v>77.232</v>
      </c>
      <c r="L15" s="15">
        <v>12</v>
      </c>
      <c r="M15" s="15" t="s">
        <v>21</v>
      </c>
      <c r="N15" s="15" t="s">
        <v>54</v>
      </c>
      <c r="O15" s="14"/>
    </row>
    <row r="16" s="4" customFormat="1" ht="27" customHeight="1" spans="1:15">
      <c r="A16" s="14">
        <v>11</v>
      </c>
      <c r="B16" s="20" t="s">
        <v>86</v>
      </c>
      <c r="C16" s="20" t="s">
        <v>87</v>
      </c>
      <c r="D16" s="20" t="s">
        <v>88</v>
      </c>
      <c r="E16" s="21"/>
      <c r="F16" s="20" t="s">
        <v>88</v>
      </c>
      <c r="G16" s="22" t="s">
        <v>89</v>
      </c>
      <c r="H16" s="23" t="s">
        <v>40</v>
      </c>
      <c r="I16" s="22" t="s">
        <v>90</v>
      </c>
      <c r="J16" s="21">
        <v>55</v>
      </c>
      <c r="K16" s="14">
        <f>F16*0.7+H16*0.2+J16*0.1</f>
        <v>77.169</v>
      </c>
      <c r="L16" s="15">
        <v>13</v>
      </c>
      <c r="M16" s="20" t="s">
        <v>21</v>
      </c>
      <c r="N16" s="20" t="s">
        <v>91</v>
      </c>
      <c r="O16" s="21"/>
    </row>
    <row r="17" s="3" customFormat="1" ht="39" customHeight="1" spans="1:15">
      <c r="A17" s="14">
        <v>13</v>
      </c>
      <c r="B17" s="15" t="s">
        <v>92</v>
      </c>
      <c r="C17" s="15" t="s">
        <v>93</v>
      </c>
      <c r="D17" s="15" t="s">
        <v>94</v>
      </c>
      <c r="E17" s="16"/>
      <c r="F17" s="15" t="s">
        <v>94</v>
      </c>
      <c r="G17" s="14" t="s">
        <v>70</v>
      </c>
      <c r="H17" s="19" t="s">
        <v>95</v>
      </c>
      <c r="I17" s="24" t="s">
        <v>96</v>
      </c>
      <c r="J17" s="14">
        <v>56</v>
      </c>
      <c r="K17" s="14">
        <f>F17*0.7+H17*0.2+J17*0.1</f>
        <v>77.051</v>
      </c>
      <c r="L17" s="15">
        <v>14</v>
      </c>
      <c r="M17" s="15" t="s">
        <v>21</v>
      </c>
      <c r="N17" s="15" t="s">
        <v>97</v>
      </c>
      <c r="O17" s="14"/>
    </row>
    <row r="18" s="4" customFormat="1" ht="24" customHeight="1" spans="1:15">
      <c r="A18" s="14">
        <v>15</v>
      </c>
      <c r="B18" s="15" t="s">
        <v>98</v>
      </c>
      <c r="C18" s="15" t="s">
        <v>99</v>
      </c>
      <c r="D18" s="15" t="s">
        <v>100</v>
      </c>
      <c r="E18" s="16"/>
      <c r="F18" s="15" t="s">
        <v>100</v>
      </c>
      <c r="G18" s="24" t="s">
        <v>101</v>
      </c>
      <c r="H18" s="19" t="s">
        <v>40</v>
      </c>
      <c r="I18" s="24" t="s">
        <v>102</v>
      </c>
      <c r="J18" s="14">
        <v>60</v>
      </c>
      <c r="K18" s="14">
        <f t="shared" si="0"/>
        <v>76.787</v>
      </c>
      <c r="L18" s="15">
        <v>15</v>
      </c>
      <c r="M18" s="15" t="s">
        <v>21</v>
      </c>
      <c r="N18" s="15" t="s">
        <v>103</v>
      </c>
      <c r="O18" s="14"/>
    </row>
    <row r="19" s="3" customFormat="1" ht="10.5" spans="1:15">
      <c r="A19" s="14">
        <v>16</v>
      </c>
      <c r="B19" s="20" t="s">
        <v>104</v>
      </c>
      <c r="C19" s="20" t="s">
        <v>105</v>
      </c>
      <c r="D19" s="20" t="s">
        <v>106</v>
      </c>
      <c r="E19" s="21"/>
      <c r="F19" s="20" t="s">
        <v>106</v>
      </c>
      <c r="G19" s="22" t="s">
        <v>107</v>
      </c>
      <c r="H19" s="21">
        <v>62</v>
      </c>
      <c r="I19" s="22" t="s">
        <v>70</v>
      </c>
      <c r="J19" s="21">
        <v>50</v>
      </c>
      <c r="K19" s="14">
        <f t="shared" si="0"/>
        <v>75.899</v>
      </c>
      <c r="L19" s="15">
        <v>16</v>
      </c>
      <c r="M19" s="20" t="s">
        <v>21</v>
      </c>
      <c r="N19" s="20" t="s">
        <v>108</v>
      </c>
      <c r="O19" s="21"/>
    </row>
    <row r="20" s="3" customFormat="1" ht="26" customHeight="1" spans="1:15">
      <c r="A20" s="14">
        <v>17</v>
      </c>
      <c r="B20" s="15" t="s">
        <v>109</v>
      </c>
      <c r="C20" s="15" t="s">
        <v>110</v>
      </c>
      <c r="D20" s="15" t="s">
        <v>111</v>
      </c>
      <c r="E20" s="16"/>
      <c r="F20" s="15" t="s">
        <v>111</v>
      </c>
      <c r="G20" s="24" t="s">
        <v>112</v>
      </c>
      <c r="H20" s="19" t="s">
        <v>40</v>
      </c>
      <c r="I20" s="24" t="s">
        <v>81</v>
      </c>
      <c r="J20" s="14">
        <v>52</v>
      </c>
      <c r="K20" s="14">
        <f t="shared" si="0"/>
        <v>75.091</v>
      </c>
      <c r="L20" s="15">
        <v>17</v>
      </c>
      <c r="M20" s="15" t="s">
        <v>21</v>
      </c>
      <c r="N20" s="15" t="s">
        <v>103</v>
      </c>
      <c r="O20" s="14"/>
    </row>
    <row r="21" s="3" customFormat="1" ht="22" customHeight="1" spans="1:15">
      <c r="A21" s="14">
        <v>18</v>
      </c>
      <c r="B21" s="15" t="s">
        <v>113</v>
      </c>
      <c r="C21" s="15" t="s">
        <v>114</v>
      </c>
      <c r="D21" s="15" t="s">
        <v>115</v>
      </c>
      <c r="E21" s="16"/>
      <c r="F21" s="15" t="s">
        <v>115</v>
      </c>
      <c r="G21" s="24" t="s">
        <v>112</v>
      </c>
      <c r="H21" s="19" t="s">
        <v>40</v>
      </c>
      <c r="I21" s="17" t="s">
        <v>70</v>
      </c>
      <c r="J21" s="16">
        <v>50</v>
      </c>
      <c r="K21" s="14">
        <f t="shared" si="0"/>
        <v>74.513</v>
      </c>
      <c r="L21" s="15">
        <v>18</v>
      </c>
      <c r="M21" s="15" t="s">
        <v>21</v>
      </c>
      <c r="N21" s="15" t="s">
        <v>116</v>
      </c>
      <c r="O21" s="14"/>
    </row>
    <row r="22" s="5" customFormat="1" ht="15" customHeight="1" spans="1:15">
      <c r="A22" s="25" t="s">
        <v>117</v>
      </c>
      <c r="B22" s="25"/>
      <c r="C22" s="25"/>
      <c r="D22" s="25"/>
      <c r="E22" s="25"/>
      <c r="F22" s="25"/>
      <c r="G22" s="26"/>
      <c r="H22" s="26"/>
      <c r="I22" s="30"/>
      <c r="J22" s="26"/>
      <c r="K22" s="26"/>
      <c r="L22" s="26"/>
      <c r="M22" s="26"/>
      <c r="N22" s="26"/>
      <c r="O22" s="26"/>
    </row>
    <row r="23" ht="14.25" spans="7:15">
      <c r="G23" s="27"/>
      <c r="H23" s="27"/>
      <c r="I23" s="31"/>
      <c r="J23" s="27"/>
      <c r="K23" s="27"/>
      <c r="L23" s="27"/>
      <c r="M23" s="27"/>
      <c r="N23" s="27"/>
      <c r="O23" s="27"/>
    </row>
  </sheetData>
  <sortState ref="A4:O21">
    <sortCondition ref="K4:K21" descending="1"/>
  </sortState>
  <mergeCells count="4">
    <mergeCell ref="A1:O1"/>
    <mergeCell ref="A2:N2"/>
    <mergeCell ref="A22:F22"/>
    <mergeCell ref="G22:O2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2019-09-06T05:29:00Z</dcterms:created>
  <dcterms:modified xsi:type="dcterms:W3CDTF">2020-09-22T06:17:52Z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