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<sst xmlns="http://schemas.openxmlformats.org/spreadsheetml/2006/main" count="238" uniqueCount="161">
  <si>
    <t>2019-2020学年戏剧艺术学院综合测评分数统计汇总表</t>
  </si>
  <si>
    <t xml:space="preserve">专业：表演19级1班
</t>
  </si>
  <si>
    <t>序号</t>
  </si>
  <si>
    <t>姓名</t>
  </si>
  <si>
    <t>学号</t>
  </si>
  <si>
    <t>学分加权平均分</t>
  </si>
  <si>
    <t>智育加分/减分事项内容</t>
  </si>
  <si>
    <t>得分</t>
  </si>
  <si>
    <t>德育加分/减分事项内容</t>
  </si>
  <si>
    <t>文体加分/减分事项内容</t>
  </si>
  <si>
    <t>综合测评总分</t>
  </si>
  <si>
    <t>综合测评排名</t>
  </si>
  <si>
    <t>通过率</t>
  </si>
  <si>
    <t>平均学分绩点</t>
  </si>
  <si>
    <t>备注</t>
  </si>
  <si>
    <t>安遥</t>
  </si>
  <si>
    <t>19135003</t>
  </si>
  <si>
    <t>85.54</t>
  </si>
  <si>
    <t xml:space="preserve">1.团支部书 +4 
2.戏剧艺术学院时尚步足社团部长+4     
3.学生会部员+2          
4.戏剧艺术学院戏剧社团部员+2      </t>
  </si>
  <si>
    <t>72</t>
  </si>
  <si>
    <t xml:space="preserve">1.爱达敬老院志愿服务（共青团戏剧艺术学院总支委员会、沈阳市爱达老年公寓  2019.11.24）+1
2.沈阳师范大学第四届“志愿互助，益路同行”12.5国际志愿者日主题活动 二等奖（沈阳师范大学学生会 2019.12.5）+8
3.“感谢恩师，你我同行”大型公益活动感恩大使（中国教师发展基金会、中国教育发展基金会、教学考试杂志社 2019.9）+2
4.戏剧艺术学院“文明寝室，友谊之桥”生活区评比大赛三等奖（沈阳师范大学戏剧艺术学院、共青团戏剧艺术学院总支委员会 2019.11.27） +3         
5.戏剧艺术学院12.9长跑活动优秀队员（沈阳师范大学戏剧艺术学院学生工作办公室 2019.12.9）+2
6.2020年全国大学生国家安全教育知识竞赛（中国大学生在线 2020.4）+2
7.新丝路2019年第27届模特大赛辽宁赛区影视男组季军 （辽宁省模特协会、新丝路中国模特大赛辽宁组委会7、腾讯大辽网 2019.12）+12                  
8.2019-2020年度第四届“书声满校园朗诵大会优秀志愿者（书声满校园朗诵大会辽宁组委会 2019.12）+1   </t>
  </si>
  <si>
    <t>100.00%</t>
  </si>
  <si>
    <t>3.03</t>
  </si>
  <si>
    <t>郭昊</t>
  </si>
  <si>
    <t>19135001</t>
  </si>
  <si>
    <t>85.35</t>
  </si>
  <si>
    <t xml:space="preserve">1.班委+2    
2.学生会部员+2          
3.时尚步足社团部员+2  </t>
  </si>
  <si>
    <t>66</t>
  </si>
  <si>
    <t>1.新丝路2019年第27届模特大赛辽宁赛区 平面组冠军（辽宁省模特协会、新丝路中国模特大赛辽宁组委会、腾讯大辽网 2019.12） +20    
2.列车治安志愿者（沈阳铁路公安处乘警支队 2019.12）+2
3.“感谢恩师，你我同行”大型公益活动感恩大使（中国教师发展基金会、中国教育发展基金会、教学考试杂志社 2019.9）+2
4.戏剧艺术学院“文明寝室，友谊之桥”生活区评比大赛二等奖（沈阳师范大学戏剧艺术学院、共青团戏剧艺术学院总支委员会 2019.11.27） +4
5.戏剧艺术学院“文明寝室，友谊之桥”生活区评比大赛优秀个人（沈阳师范大学戏剧艺术学院、共青团戏剧艺术学院总支委员会 2019.11.27） +2
6.“首届民族乐器大赛”活动社会贡献奖 （沈阳师范大学NTM 新民乐协会 2019.11.8）+4   
7.沈阳师范大学“助学.筑梦.铸人”贫困教育专项活动（邹城市人民政府千泉街道办事处 2020.8.28）+2   
8.2020年全国大学生国家安全教育知识竞赛（中国大学生在线 2020.4）+2</t>
  </si>
  <si>
    <t>2.99</t>
  </si>
  <si>
    <t>牛新宇</t>
  </si>
  <si>
    <t>19135024</t>
  </si>
  <si>
    <t>84.91</t>
  </si>
  <si>
    <t xml:space="preserve">1.班长+4  
2.时尚步足社团部长+4   
3.沈阳师范大学教务处教学改革信息员+2  
4.学生会部员+2  </t>
  </si>
  <si>
    <t>1.爱达敬老院志愿服务（共青团戏剧艺术学院总支委员会、沈阳市爱达老年公寓 2019.11.24） +1
2.“感谢恩师，你我同行”大型公益活动感恩大使（中国教师发展基金会、中国教育发展基金会、教学考试杂志社 2019.9）+2
3.戏剧艺术学院“文明寝室，友谊之桥”生活区评比大赛三等奖（沈阳师范大学戏剧艺术学院、共青团戏剧艺术学院总支委员会 2019.11.27） +3  
4.戏剧艺术学院12.9长跑活动优秀队员（沈阳师范大学戏剧艺术学院学生工作办公室 2019.12.9）+2   
5.2020年全国大学生国家安全教育知识竞赛（中国大学生在线 2020.4）+2
6.新丝路2019年第27届模特大赛辽宁赛区 男模组季军（辽宁省模特协会、新丝路中国模特大赛辽宁组委会、腾讯大辽网 2019.12）+12   
7.2019-2020年度第四届“书声满校园朗诵大会优秀志愿者（书声满校园朗诵大会辽宁组委会 2019.12）+1   
8.淄博市“大学生实习计划”（淄博市人才办、共青团淄博市委员会 2020.8.）+2                                                       9.沈阳师范大学“助学.筑梦.铸人”贫困教育专项活动（邹城市人民政府千泉街道办事处 2020.8.28）+2</t>
  </si>
  <si>
    <t>3.05</t>
  </si>
  <si>
    <t>苏鑫</t>
  </si>
  <si>
    <t>19135013</t>
  </si>
  <si>
    <t>84.20</t>
  </si>
  <si>
    <t xml:space="preserve">1.学生会部员+2          
2.时尚步足社团部员+2  </t>
  </si>
  <si>
    <t>64</t>
  </si>
  <si>
    <t>1.第68届《环球小姐》中国区大赛辽宁赛区总决赛 第六名（辽宁喜势力文化传媒有限公司 2019.10）+4
2.新丝路2019年第27届模特大赛辽宁赛区影视女组亚军（辽宁省模特协会、新丝路中国模特大赛辽宁组委会、腾讯大辽网 2019.12）+16
3.社团宣传月 突出贡献一等奖 （沈阳师范大学戏剧艺术学院、共青团戏剧艺术学院总支委员会 2019.11.29）+5
4.2020年全国大学生国家安全教育知识竞赛（中国大学生在线 2020.4）+2</t>
  </si>
  <si>
    <t>2.93</t>
  </si>
  <si>
    <t>于若姣</t>
  </si>
  <si>
    <t>19135016</t>
  </si>
  <si>
    <t>82.81</t>
  </si>
  <si>
    <t>1.新丝路2019年第27届模特大赛辽宁赛区平面组亚军（辽宁省模特协会、新丝路中国模特大赛辽宁组委会、腾讯大辽网（2019.12） +16</t>
  </si>
  <si>
    <t>2.75</t>
  </si>
  <si>
    <t>王千一</t>
  </si>
  <si>
    <t>19135015</t>
  </si>
  <si>
    <t>79.95</t>
  </si>
  <si>
    <t>1.新闻中心媒体社团部员+2  
2.学生会部员+2  
3.沈阳师范大学教务处教学改革信息员+2</t>
  </si>
  <si>
    <t>1.沈阳师范大学“享云端课堂 书青春学风”优秀奖（沈阳师范大学学生处 2020.5）+4
2.新丝路2019年第27届模特大赛辽宁赛区十佳选手（辽宁省模特协会、新丝路中国模特大赛辽宁组委会、腾讯大辽网 2019.12）+8                  
3.“感谢恩师，你我同行”大型公益活动感恩大使（中国教师发展基金会、中国教育发展基金会、教学考试杂志社 2019.9）+2                     
4.新冠肺炎疫情防控阻击战 优秀志愿者（抚顺城街道新城社区 2020.4.15）+2
5.沈阳师范大学图书馆举办的线上聆听抗“疫”故事二等奖（沈阳师范大学图书馆、沈阳师范大学朗读协会2020.6）+4
6.第八届大学生形象礼仪培训会成果展示二等奖（沈阳师范大学学生处2020.30.30）+8</t>
  </si>
  <si>
    <t>2.46</t>
  </si>
  <si>
    <t>于圆红</t>
  </si>
  <si>
    <t>19135017</t>
  </si>
  <si>
    <t>82.69</t>
  </si>
  <si>
    <t xml:space="preserve">1.学生会部员+2  </t>
  </si>
  <si>
    <t>62</t>
  </si>
  <si>
    <t>1.新丝路2019年第27届模特大赛辽宁赛区平面女组季军（辽宁省模特协会、新丝路中国模特大赛辽宁组委会、腾讯大辽网  2019.12）+12          
2.“感谢恩师，你我同行”大型公益活动感恩大使（中国教师发展基金会、中国教育发展基金会、教学考试杂志社 2019.9）+2</t>
  </si>
  <si>
    <t>2.03</t>
  </si>
  <si>
    <t>陈薇如</t>
  </si>
  <si>
    <t>19135005</t>
  </si>
  <si>
    <t>80.96</t>
  </si>
  <si>
    <t>1.时尚步足社团部员+2</t>
  </si>
  <si>
    <t xml:space="preserve">1.新丝路2019年第27届模特大赛辽宁赛区总冠军（辽宁省模特协会、新丝路中国模特大赛辽宁组委会、腾讯大辽网 2019.12）+20             
2.戏剧艺术学院“文明寝室，友谊之桥”生活区评比大赛二等奖（沈阳师范大学戏剧艺术学院、共青团戏剧艺术学院总支委员会 2019.11.27） +4 </t>
  </si>
  <si>
    <t>2.68</t>
  </si>
  <si>
    <t>王泽钰</t>
  </si>
  <si>
    <t>19135025</t>
  </si>
  <si>
    <t>84.73</t>
  </si>
  <si>
    <t>60</t>
  </si>
  <si>
    <t>2.98</t>
  </si>
  <si>
    <t>聂欣玉</t>
  </si>
  <si>
    <t>19135023</t>
  </si>
  <si>
    <t>83.39</t>
  </si>
  <si>
    <t xml:space="preserve">1.新丝路2019年第27届模特大赛辽宁赛区十佳选手（辽宁省模特协会、新丝路中国模特大赛辽宁组委会、腾讯大辽网 2019.12）+8                  </t>
  </si>
  <si>
    <t>孙嘉阳</t>
  </si>
  <si>
    <t>19135022</t>
  </si>
  <si>
    <t>81.81</t>
  </si>
  <si>
    <t>2.76</t>
  </si>
  <si>
    <t>郑确</t>
  </si>
  <si>
    <t>19135019</t>
  </si>
  <si>
    <t>78.56</t>
  </si>
  <si>
    <t>1.新闻中心媒体社团部员+2  
2.时尚步足社团部员+2     
3.学生会部员+2</t>
  </si>
  <si>
    <t>1.“首届民族乐器大赛”活动社会贡献奖 （沈阳师范大学NTM 新民乐协会 2019.11.8）+4</t>
  </si>
  <si>
    <t>93.75%</t>
  </si>
  <si>
    <t>2.53</t>
  </si>
  <si>
    <t>高思宇</t>
  </si>
  <si>
    <t>19135002</t>
  </si>
  <si>
    <t>75.15</t>
  </si>
  <si>
    <t>1.礼仪部部员+2</t>
  </si>
  <si>
    <t xml:space="preserve">1.戏剧艺术学院“文明寝室，友谊之桥”生活区评比大赛二等奖（沈阳师范大学戏剧艺术学院、共青团戏剧艺术学院总支委员会2019.11.27）+4
2.戏剧艺术学院12.9长跑活动优秀队员（沈阳师范大学戏剧艺术学院学生办公室2019.12.09）+2                                                3.新丝路2019年第27届模特大赛辽宁赛区沈阳花园城购物中心代言人（辽宁省模特协会、新丝路中国模特大赛、腾讯大辽网2019.12）+8              
4.新丝路2019年第27届模特大赛辽宁赛区十佳选手（辽宁省模特协会、新丝路中国模特大赛、腾讯大辽网2019.12）+8
5.“感谢恩师，你我同行”大型公益活动感恩大使（中国教师发展基金会、中国教育发展基金会、教学考试杂志社 2019.9）+2                          </t>
  </si>
  <si>
    <t>2.06</t>
  </si>
  <si>
    <t>何奕莹</t>
  </si>
  <si>
    <t>19135006</t>
  </si>
  <si>
    <t>75.86</t>
  </si>
  <si>
    <t>体育部部员+2</t>
  </si>
  <si>
    <t xml:space="preserve">1.新丝路2019年第27届模特大赛辽宁赛区优秀选手（辽宁省模特协会、新丝路中国模特大赛辽宁组委会、腾讯大辽网2019.12）+8                   
2.戏剧艺术学院“文明寝室，友谊之桥”生活区评比大赛二等奖（沈阳师范大学戏剧艺术学院、共青团戏剧艺术学院总支委员会2019.11.27）+4           
3.戏剧艺术学院12.9长跑活动优秀队员（沈阳师范大学戏剧艺术学院学生办公室2019.12.09）+2                                                4.“感谢恩师，你我同行”大型公益活动感恩大使（中国教师发展基金会、中国教育发展基金会、教学考试杂志社 2019.9）+2                          </t>
  </si>
  <si>
    <t>2.23</t>
  </si>
  <si>
    <t>张举</t>
  </si>
  <si>
    <t>19135018</t>
  </si>
  <si>
    <t>78.70</t>
  </si>
  <si>
    <t>2.38</t>
  </si>
  <si>
    <t>员钦志</t>
  </si>
  <si>
    <t>19135026</t>
  </si>
  <si>
    <t>78.40</t>
  </si>
  <si>
    <t>2.29</t>
  </si>
  <si>
    <t>刘思怡</t>
  </si>
  <si>
    <t>76.96</t>
  </si>
  <si>
    <t>1.班委 +2</t>
  </si>
  <si>
    <t>2.13</t>
  </si>
  <si>
    <t>李名峰</t>
  </si>
  <si>
    <t>19135020</t>
  </si>
  <si>
    <t>77.03</t>
  </si>
  <si>
    <t>2.14</t>
  </si>
  <si>
    <t>刘芮含</t>
  </si>
  <si>
    <t>19135008</t>
  </si>
  <si>
    <t>75.49</t>
  </si>
  <si>
    <t>2.55</t>
  </si>
  <si>
    <t>石东杨</t>
  </si>
  <si>
    <t>19135012</t>
  </si>
  <si>
    <t>74.66</t>
  </si>
  <si>
    <t>2.00</t>
  </si>
  <si>
    <t>腾雨诺</t>
  </si>
  <si>
    <t>19135014</t>
  </si>
  <si>
    <t>73.91</t>
  </si>
  <si>
    <t>1.96</t>
  </si>
  <si>
    <t>赵桉晨</t>
  </si>
  <si>
    <t>19135027</t>
  </si>
  <si>
    <t>72.31</t>
  </si>
  <si>
    <t>1.京剧社社员+2           
2.礼仪部部员+2</t>
  </si>
  <si>
    <t>1.“感谢恩师，你我同行”大型公益活动感恩大使（中国教师发展基金会、中国教育发展基金会、教学考试杂志社 2019.9）+2</t>
  </si>
  <si>
    <t>1.73</t>
  </si>
  <si>
    <t>刘俊昊</t>
  </si>
  <si>
    <t>19135028</t>
  </si>
  <si>
    <t>73.09</t>
  </si>
  <si>
    <t>1.88</t>
  </si>
  <si>
    <t>綦家毅</t>
  </si>
  <si>
    <t>19135010</t>
  </si>
  <si>
    <t>72.06</t>
  </si>
  <si>
    <t>1.学生会部员+2</t>
  </si>
  <si>
    <t>2.01</t>
  </si>
  <si>
    <t>綦峻毅</t>
  </si>
  <si>
    <t>19135011</t>
  </si>
  <si>
    <t>71.99</t>
  </si>
  <si>
    <t>88.75%</t>
  </si>
  <si>
    <t>1.91</t>
  </si>
  <si>
    <t>刘恒硕</t>
  </si>
  <si>
    <t>19135021</t>
  </si>
  <si>
    <t>69.98</t>
  </si>
  <si>
    <t>1.90</t>
  </si>
  <si>
    <t>李彦俊</t>
  </si>
  <si>
    <t>19135007</t>
  </si>
  <si>
    <t>68.71</t>
  </si>
  <si>
    <t>1.43</t>
  </si>
  <si>
    <t>蔡丰泽</t>
  </si>
  <si>
    <t>19135004</t>
  </si>
  <si>
    <t>59.16</t>
  </si>
  <si>
    <t>78.75%</t>
  </si>
  <si>
    <t>0.88</t>
  </si>
  <si>
    <t>统计人：牛新宇、安遥、郭昊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</si>
</sst>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3" fillId="23" borderId="5" applyNumberFormat="0" applyAlignment="0" applyProtection="0">
      <alignment vertical="center"/>
    </xf>
    <xf numFmtId="0" fontId="20" fillId="30" borderId="7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80</xdr:row>
      <xdr:rowOff>0</xdr:rowOff>
    </xdr:from>
    <xdr:to>
      <xdr:col>8</xdr:col>
      <xdr:colOff>508635</xdr:colOff>
      <xdr:row>107</xdr:row>
      <xdr:rowOff>24130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2180550"/>
          <a:ext cx="6501765" cy="4653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zoomScale="130" zoomScaleNormal="130" topLeftCell="H9" workbookViewId="0">
      <selection activeCell="L4" sqref="L4:L31"/>
    </sheetView>
  </sheetViews>
  <sheetFormatPr defaultColWidth="9" defaultRowHeight="13.5"/>
  <cols>
    <col min="1" max="1" width="5.13333333333333" style="3" customWidth="1"/>
    <col min="2" max="2" width="8.18333333333333" style="3" customWidth="1"/>
    <col min="3" max="3" width="9.39166666666667" style="3" customWidth="1"/>
    <col min="4" max="4" width="8.88333333333333" style="3" customWidth="1"/>
    <col min="5" max="5" width="13.7" style="3" customWidth="1"/>
    <col min="6" max="6" width="5.85833333333333" style="3" customWidth="1"/>
    <col min="7" max="7" width="27.5" style="3" customWidth="1"/>
    <col min="8" max="8" width="5.13333333333333" style="4" customWidth="1"/>
    <col min="9" max="9" width="68.4416666666667" style="3" customWidth="1"/>
    <col min="10" max="12" width="5.13333333333333" style="3" customWidth="1"/>
    <col min="13" max="13" width="6.63333333333333" style="3" customWidth="1"/>
    <col min="14" max="14" width="5.13333333333333" style="3" customWidth="1"/>
    <col min="15" max="16384" width="9" style="3"/>
  </cols>
  <sheetData>
    <row r="1" s="1" customFormat="1" ht="19.5" spans="1:15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</row>
    <row r="2" ht="21" customHeight="1" spans="1:15">
      <c r="A2" s="7" t="s">
        <v>1</v>
      </c>
      <c r="B2" s="7"/>
      <c r="C2" s="7"/>
      <c r="D2" s="7"/>
      <c r="E2" s="7"/>
      <c r="F2" s="7"/>
      <c r="G2" s="8"/>
      <c r="H2" s="9"/>
      <c r="I2" s="8"/>
      <c r="J2" s="8"/>
      <c r="K2" s="8"/>
      <c r="L2" s="8"/>
      <c r="M2" s="8"/>
      <c r="N2" s="8"/>
      <c r="O2" s="8"/>
    </row>
    <row r="3" s="2" customFormat="1" ht="40.5" spans="1:15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2" t="s">
        <v>7</v>
      </c>
      <c r="I3" s="19" t="s">
        <v>9</v>
      </c>
      <c r="J3" s="19" t="s">
        <v>7</v>
      </c>
      <c r="K3" s="10" t="s">
        <v>10</v>
      </c>
      <c r="L3" s="10" t="s">
        <v>11</v>
      </c>
      <c r="M3" s="10" t="s">
        <v>12</v>
      </c>
      <c r="N3" s="10" t="s">
        <v>13</v>
      </c>
      <c r="O3" s="20" t="s">
        <v>14</v>
      </c>
    </row>
    <row r="4" ht="126" spans="1:15">
      <c r="A4" s="13">
        <v>1</v>
      </c>
      <c r="B4" s="14" t="s">
        <v>15</v>
      </c>
      <c r="C4" s="14" t="s">
        <v>16</v>
      </c>
      <c r="D4" s="14" t="s">
        <v>17</v>
      </c>
      <c r="E4" s="13"/>
      <c r="F4" s="13">
        <v>85.54</v>
      </c>
      <c r="G4" s="15" t="s">
        <v>18</v>
      </c>
      <c r="H4" s="16" t="s">
        <v>19</v>
      </c>
      <c r="I4" s="21" t="s">
        <v>20</v>
      </c>
      <c r="J4" s="13">
        <v>81</v>
      </c>
      <c r="K4" s="13">
        <f>F4*0.7+H4*0.2+J4*0.1</f>
        <v>82.378</v>
      </c>
      <c r="L4" s="13">
        <v>1</v>
      </c>
      <c r="M4" s="14" t="s">
        <v>21</v>
      </c>
      <c r="N4" s="14" t="s">
        <v>22</v>
      </c>
      <c r="O4" s="22"/>
    </row>
    <row r="5" ht="126" spans="1:15">
      <c r="A5" s="13">
        <v>2</v>
      </c>
      <c r="B5" s="14" t="s">
        <v>23</v>
      </c>
      <c r="C5" s="14" t="s">
        <v>24</v>
      </c>
      <c r="D5" s="14" t="s">
        <v>25</v>
      </c>
      <c r="E5" s="13"/>
      <c r="F5" s="13">
        <v>85.35</v>
      </c>
      <c r="G5" s="15" t="s">
        <v>26</v>
      </c>
      <c r="H5" s="16" t="s">
        <v>27</v>
      </c>
      <c r="I5" s="15" t="s">
        <v>28</v>
      </c>
      <c r="J5" s="13">
        <v>88</v>
      </c>
      <c r="K5" s="13">
        <f>D5*0.7+H5*0.2+J5*0.1</f>
        <v>81.745</v>
      </c>
      <c r="L5" s="13">
        <v>2</v>
      </c>
      <c r="M5" s="14" t="s">
        <v>21</v>
      </c>
      <c r="N5" s="14" t="s">
        <v>29</v>
      </c>
      <c r="O5" s="22"/>
    </row>
    <row r="6" ht="126" spans="1:15">
      <c r="A6" s="13">
        <v>3</v>
      </c>
      <c r="B6" s="14" t="s">
        <v>30</v>
      </c>
      <c r="C6" s="14" t="s">
        <v>31</v>
      </c>
      <c r="D6" s="14" t="s">
        <v>32</v>
      </c>
      <c r="E6" s="13"/>
      <c r="F6" s="14" t="s">
        <v>32</v>
      </c>
      <c r="G6" s="15" t="s">
        <v>33</v>
      </c>
      <c r="H6" s="16" t="s">
        <v>19</v>
      </c>
      <c r="I6" s="15" t="s">
        <v>34</v>
      </c>
      <c r="J6" s="13">
        <v>77</v>
      </c>
      <c r="K6" s="13">
        <f>D6*0.7+H6*0.2+J6*0.1</f>
        <v>81.537</v>
      </c>
      <c r="L6" s="13">
        <v>3</v>
      </c>
      <c r="M6" s="23">
        <v>1</v>
      </c>
      <c r="N6" s="14" t="s">
        <v>35</v>
      </c>
      <c r="O6" s="22"/>
    </row>
    <row r="7" ht="63" spans="1:15">
      <c r="A7" s="13">
        <v>4</v>
      </c>
      <c r="B7" s="14" t="s">
        <v>36</v>
      </c>
      <c r="C7" s="14" t="s">
        <v>37</v>
      </c>
      <c r="D7" s="14" t="s">
        <v>38</v>
      </c>
      <c r="E7" s="13"/>
      <c r="F7" s="14" t="s">
        <v>38</v>
      </c>
      <c r="G7" s="15" t="s">
        <v>39</v>
      </c>
      <c r="H7" s="16" t="s">
        <v>40</v>
      </c>
      <c r="I7" s="15" t="s">
        <v>41</v>
      </c>
      <c r="J7" s="13">
        <v>77</v>
      </c>
      <c r="K7" s="13">
        <f t="shared" ref="K5:K31" si="0">D7*0.7+H7*0.2+J7*0.1</f>
        <v>79.44</v>
      </c>
      <c r="L7" s="13">
        <v>4</v>
      </c>
      <c r="M7" s="14" t="s">
        <v>21</v>
      </c>
      <c r="N7" s="14" t="s">
        <v>42</v>
      </c>
      <c r="O7" s="22"/>
    </row>
    <row r="8" ht="21" spans="1:15">
      <c r="A8" s="13">
        <v>5</v>
      </c>
      <c r="B8" s="14" t="s">
        <v>43</v>
      </c>
      <c r="C8" s="14" t="s">
        <v>44</v>
      </c>
      <c r="D8" s="14" t="s">
        <v>45</v>
      </c>
      <c r="E8" s="13"/>
      <c r="F8" s="14" t="s">
        <v>45</v>
      </c>
      <c r="G8" s="15" t="s">
        <v>39</v>
      </c>
      <c r="H8" s="16" t="s">
        <v>40</v>
      </c>
      <c r="I8" s="15" t="s">
        <v>46</v>
      </c>
      <c r="J8" s="13">
        <v>66</v>
      </c>
      <c r="K8" s="13">
        <f t="shared" si="0"/>
        <v>77.367</v>
      </c>
      <c r="L8" s="13">
        <v>5</v>
      </c>
      <c r="M8" s="14" t="s">
        <v>21</v>
      </c>
      <c r="N8" s="14" t="s">
        <v>47</v>
      </c>
      <c r="O8" s="22"/>
    </row>
    <row r="9" ht="94.5" spans="1:15">
      <c r="A9" s="13">
        <v>6</v>
      </c>
      <c r="B9" s="14" t="s">
        <v>48</v>
      </c>
      <c r="C9" s="14" t="s">
        <v>49</v>
      </c>
      <c r="D9" s="14" t="s">
        <v>50</v>
      </c>
      <c r="E9" s="13"/>
      <c r="F9" s="14" t="s">
        <v>50</v>
      </c>
      <c r="G9" s="15" t="s">
        <v>51</v>
      </c>
      <c r="H9" s="16" t="s">
        <v>27</v>
      </c>
      <c r="I9" s="15" t="s">
        <v>52</v>
      </c>
      <c r="J9" s="13">
        <v>78</v>
      </c>
      <c r="K9" s="13">
        <f t="shared" si="0"/>
        <v>76.965</v>
      </c>
      <c r="L9" s="13">
        <v>6</v>
      </c>
      <c r="M9" s="14" t="s">
        <v>21</v>
      </c>
      <c r="N9" s="14" t="s">
        <v>53</v>
      </c>
      <c r="O9" s="22"/>
    </row>
    <row r="10" ht="23" customHeight="1" spans="1:15">
      <c r="A10" s="13">
        <v>7</v>
      </c>
      <c r="B10" s="14" t="s">
        <v>54</v>
      </c>
      <c r="C10" s="14" t="s">
        <v>55</v>
      </c>
      <c r="D10" s="14" t="s">
        <v>56</v>
      </c>
      <c r="E10" s="13"/>
      <c r="F10" s="14" t="s">
        <v>56</v>
      </c>
      <c r="G10" s="15" t="s">
        <v>57</v>
      </c>
      <c r="H10" s="16" t="s">
        <v>58</v>
      </c>
      <c r="I10" s="15" t="s">
        <v>59</v>
      </c>
      <c r="J10" s="13">
        <v>64</v>
      </c>
      <c r="K10" s="13">
        <f t="shared" si="0"/>
        <v>76.683</v>
      </c>
      <c r="L10" s="13">
        <v>7</v>
      </c>
      <c r="M10" s="14" t="s">
        <v>21</v>
      </c>
      <c r="N10" s="14" t="s">
        <v>60</v>
      </c>
      <c r="O10" s="22"/>
    </row>
    <row r="11" ht="42" spans="1:15">
      <c r="A11" s="13">
        <v>8</v>
      </c>
      <c r="B11" s="14" t="s">
        <v>61</v>
      </c>
      <c r="C11" s="14" t="s">
        <v>62</v>
      </c>
      <c r="D11" s="14" t="s">
        <v>63</v>
      </c>
      <c r="E11" s="13"/>
      <c r="F11" s="14" t="s">
        <v>63</v>
      </c>
      <c r="G11" s="15" t="s">
        <v>64</v>
      </c>
      <c r="H11" s="16" t="s">
        <v>58</v>
      </c>
      <c r="I11" s="15" t="s">
        <v>65</v>
      </c>
      <c r="J11" s="13">
        <v>74</v>
      </c>
      <c r="K11" s="13">
        <f t="shared" si="0"/>
        <v>76.472</v>
      </c>
      <c r="L11" s="13">
        <v>8</v>
      </c>
      <c r="M11" s="14" t="s">
        <v>21</v>
      </c>
      <c r="N11" s="14" t="s">
        <v>66</v>
      </c>
      <c r="O11" s="22"/>
    </row>
    <row r="12" spans="1:15">
      <c r="A12" s="13">
        <v>9</v>
      </c>
      <c r="B12" s="14" t="s">
        <v>67</v>
      </c>
      <c r="C12" s="14" t="s">
        <v>68</v>
      </c>
      <c r="D12" s="14" t="s">
        <v>69</v>
      </c>
      <c r="E12" s="13"/>
      <c r="F12" s="14" t="s">
        <v>69</v>
      </c>
      <c r="G12" s="15"/>
      <c r="H12" s="16" t="s">
        <v>70</v>
      </c>
      <c r="I12" s="15"/>
      <c r="J12" s="13">
        <v>50</v>
      </c>
      <c r="K12" s="13">
        <f t="shared" si="0"/>
        <v>76.311</v>
      </c>
      <c r="L12" s="13">
        <v>9</v>
      </c>
      <c r="M12" s="14" t="s">
        <v>21</v>
      </c>
      <c r="N12" s="14" t="s">
        <v>71</v>
      </c>
      <c r="O12" s="22"/>
    </row>
    <row r="13" ht="21" spans="1:15">
      <c r="A13" s="13">
        <v>10</v>
      </c>
      <c r="B13" s="14" t="s">
        <v>72</v>
      </c>
      <c r="C13" s="14" t="s">
        <v>73</v>
      </c>
      <c r="D13" s="14" t="s">
        <v>74</v>
      </c>
      <c r="E13" s="13"/>
      <c r="F13" s="14" t="s">
        <v>74</v>
      </c>
      <c r="G13" s="15"/>
      <c r="H13" s="16" t="s">
        <v>70</v>
      </c>
      <c r="I13" s="15" t="s">
        <v>75</v>
      </c>
      <c r="J13" s="13">
        <v>58</v>
      </c>
      <c r="K13" s="13">
        <f t="shared" si="0"/>
        <v>76.173</v>
      </c>
      <c r="L13" s="13">
        <v>10</v>
      </c>
      <c r="M13" s="14" t="s">
        <v>21</v>
      </c>
      <c r="N13" s="14" t="s">
        <v>35</v>
      </c>
      <c r="O13" s="22"/>
    </row>
    <row r="14" ht="21" customHeight="1" spans="1:15">
      <c r="A14" s="13">
        <v>11</v>
      </c>
      <c r="B14" s="14" t="s">
        <v>76</v>
      </c>
      <c r="C14" s="14" t="s">
        <v>77</v>
      </c>
      <c r="D14" s="14" t="s">
        <v>78</v>
      </c>
      <c r="E14" s="13"/>
      <c r="F14" s="14" t="s">
        <v>78</v>
      </c>
      <c r="G14" s="15"/>
      <c r="H14" s="16" t="s">
        <v>70</v>
      </c>
      <c r="I14" s="15"/>
      <c r="J14" s="13">
        <v>50</v>
      </c>
      <c r="K14" s="13">
        <f t="shared" si="0"/>
        <v>74.267</v>
      </c>
      <c r="L14" s="13">
        <v>11</v>
      </c>
      <c r="M14" s="14" t="s">
        <v>21</v>
      </c>
      <c r="N14" s="14" t="s">
        <v>79</v>
      </c>
      <c r="O14" s="22"/>
    </row>
    <row r="15" ht="31.5" spans="1:15">
      <c r="A15" s="13">
        <v>12</v>
      </c>
      <c r="B15" s="14" t="s">
        <v>80</v>
      </c>
      <c r="C15" s="14" t="s">
        <v>81</v>
      </c>
      <c r="D15" s="14" t="s">
        <v>82</v>
      </c>
      <c r="E15" s="13"/>
      <c r="F15" s="14" t="s">
        <v>82</v>
      </c>
      <c r="G15" s="15" t="s">
        <v>83</v>
      </c>
      <c r="H15" s="16" t="s">
        <v>27</v>
      </c>
      <c r="I15" s="15" t="s">
        <v>84</v>
      </c>
      <c r="J15" s="13">
        <v>54</v>
      </c>
      <c r="K15" s="13">
        <f t="shared" si="0"/>
        <v>73.592</v>
      </c>
      <c r="L15" s="13">
        <v>12</v>
      </c>
      <c r="M15" s="14" t="s">
        <v>85</v>
      </c>
      <c r="N15" s="14" t="s">
        <v>86</v>
      </c>
      <c r="O15" s="22"/>
    </row>
    <row r="16" ht="24" customHeight="1" spans="1:15">
      <c r="A16" s="13">
        <v>13</v>
      </c>
      <c r="B16" s="14" t="s">
        <v>87</v>
      </c>
      <c r="C16" s="14" t="s">
        <v>88</v>
      </c>
      <c r="D16" s="14" t="s">
        <v>89</v>
      </c>
      <c r="E16" s="13"/>
      <c r="F16" s="14" t="s">
        <v>89</v>
      </c>
      <c r="G16" s="15" t="s">
        <v>90</v>
      </c>
      <c r="H16" s="16" t="s">
        <v>58</v>
      </c>
      <c r="I16" s="24" t="s">
        <v>91</v>
      </c>
      <c r="J16" s="13">
        <v>74</v>
      </c>
      <c r="K16" s="13">
        <f t="shared" si="0"/>
        <v>72.405</v>
      </c>
      <c r="L16" s="13">
        <v>13</v>
      </c>
      <c r="M16" s="14" t="s">
        <v>21</v>
      </c>
      <c r="N16" s="14" t="s">
        <v>92</v>
      </c>
      <c r="O16" s="22"/>
    </row>
    <row r="17" ht="73.5" spans="1:15">
      <c r="A17" s="13">
        <v>14</v>
      </c>
      <c r="B17" s="14" t="s">
        <v>93</v>
      </c>
      <c r="C17" s="14" t="s">
        <v>94</v>
      </c>
      <c r="D17" s="14" t="s">
        <v>95</v>
      </c>
      <c r="E17" s="13"/>
      <c r="F17" s="14" t="s">
        <v>95</v>
      </c>
      <c r="G17" s="15" t="s">
        <v>96</v>
      </c>
      <c r="H17" s="16" t="s">
        <v>58</v>
      </c>
      <c r="I17" s="15" t="s">
        <v>97</v>
      </c>
      <c r="J17" s="13">
        <v>66</v>
      </c>
      <c r="K17" s="13">
        <f t="shared" si="0"/>
        <v>72.102</v>
      </c>
      <c r="L17" s="13">
        <v>14</v>
      </c>
      <c r="M17" s="14" t="s">
        <v>21</v>
      </c>
      <c r="N17" s="14" t="s">
        <v>98</v>
      </c>
      <c r="O17" s="22"/>
    </row>
    <row r="18" spans="1:15">
      <c r="A18" s="13">
        <v>15</v>
      </c>
      <c r="B18" s="14" t="s">
        <v>99</v>
      </c>
      <c r="C18" s="14" t="s">
        <v>100</v>
      </c>
      <c r="D18" s="14" t="s">
        <v>101</v>
      </c>
      <c r="E18" s="13"/>
      <c r="F18" s="14" t="s">
        <v>101</v>
      </c>
      <c r="G18" s="15"/>
      <c r="H18" s="16" t="s">
        <v>70</v>
      </c>
      <c r="I18" s="15"/>
      <c r="J18" s="13">
        <v>50</v>
      </c>
      <c r="K18" s="13">
        <f t="shared" si="0"/>
        <v>72.09</v>
      </c>
      <c r="L18" s="13">
        <v>15</v>
      </c>
      <c r="M18" s="14" t="s">
        <v>21</v>
      </c>
      <c r="N18" s="14" t="s">
        <v>102</v>
      </c>
      <c r="O18" s="22"/>
    </row>
    <row r="19" spans="1:15">
      <c r="A19" s="13">
        <v>16</v>
      </c>
      <c r="B19" s="14" t="s">
        <v>103</v>
      </c>
      <c r="C19" s="14" t="s">
        <v>104</v>
      </c>
      <c r="D19" s="14" t="s">
        <v>105</v>
      </c>
      <c r="E19" s="13"/>
      <c r="F19" s="14" t="s">
        <v>105</v>
      </c>
      <c r="G19" s="15"/>
      <c r="H19" s="16" t="s">
        <v>70</v>
      </c>
      <c r="I19" s="15"/>
      <c r="J19" s="13">
        <v>50</v>
      </c>
      <c r="K19" s="13">
        <f t="shared" si="0"/>
        <v>71.88</v>
      </c>
      <c r="L19" s="13">
        <v>16</v>
      </c>
      <c r="M19" s="14" t="s">
        <v>21</v>
      </c>
      <c r="N19" s="14" t="s">
        <v>106</v>
      </c>
      <c r="O19" s="22"/>
    </row>
    <row r="20" spans="1:15">
      <c r="A20" s="13">
        <v>17</v>
      </c>
      <c r="B20" s="14" t="s">
        <v>107</v>
      </c>
      <c r="C20" s="14">
        <v>19135009</v>
      </c>
      <c r="D20" s="14" t="s">
        <v>108</v>
      </c>
      <c r="E20" s="13"/>
      <c r="F20" s="14" t="s">
        <v>108</v>
      </c>
      <c r="G20" s="15" t="s">
        <v>109</v>
      </c>
      <c r="H20" s="16" t="s">
        <v>58</v>
      </c>
      <c r="I20" s="15"/>
      <c r="J20" s="13">
        <v>50</v>
      </c>
      <c r="K20" s="13">
        <f t="shared" si="0"/>
        <v>71.272</v>
      </c>
      <c r="L20" s="13">
        <v>17</v>
      </c>
      <c r="M20" s="14" t="s">
        <v>21</v>
      </c>
      <c r="N20" s="14" t="s">
        <v>110</v>
      </c>
      <c r="O20" s="22"/>
    </row>
    <row r="21" spans="1:15">
      <c r="A21" s="13">
        <v>18</v>
      </c>
      <c r="B21" s="14" t="s">
        <v>111</v>
      </c>
      <c r="C21" s="14" t="s">
        <v>112</v>
      </c>
      <c r="D21" s="14" t="s">
        <v>113</v>
      </c>
      <c r="E21" s="13"/>
      <c r="F21" s="14" t="s">
        <v>113</v>
      </c>
      <c r="G21" s="15"/>
      <c r="H21" s="16" t="s">
        <v>70</v>
      </c>
      <c r="I21" s="15"/>
      <c r="J21" s="13">
        <v>50</v>
      </c>
      <c r="K21" s="13">
        <f t="shared" si="0"/>
        <v>70.921</v>
      </c>
      <c r="L21" s="13">
        <v>18</v>
      </c>
      <c r="M21" s="14" t="s">
        <v>21</v>
      </c>
      <c r="N21" s="14" t="s">
        <v>114</v>
      </c>
      <c r="O21" s="22"/>
    </row>
    <row r="22" spans="1:15">
      <c r="A22" s="13">
        <v>19</v>
      </c>
      <c r="B22" s="14" t="s">
        <v>115</v>
      </c>
      <c r="C22" s="14" t="s">
        <v>116</v>
      </c>
      <c r="D22" s="14" t="s">
        <v>117</v>
      </c>
      <c r="E22" s="13"/>
      <c r="F22" s="14" t="s">
        <v>117</v>
      </c>
      <c r="G22" s="15"/>
      <c r="H22" s="16" t="s">
        <v>70</v>
      </c>
      <c r="I22" s="15"/>
      <c r="J22" s="13">
        <v>50</v>
      </c>
      <c r="K22" s="13">
        <f t="shared" si="0"/>
        <v>69.843</v>
      </c>
      <c r="L22" s="13">
        <v>19</v>
      </c>
      <c r="M22" s="14" t="s">
        <v>85</v>
      </c>
      <c r="N22" s="14" t="s">
        <v>118</v>
      </c>
      <c r="O22" s="22"/>
    </row>
    <row r="23" spans="1:15">
      <c r="A23" s="13">
        <v>20</v>
      </c>
      <c r="B23" s="14" t="s">
        <v>119</v>
      </c>
      <c r="C23" s="14" t="s">
        <v>120</v>
      </c>
      <c r="D23" s="14" t="s">
        <v>121</v>
      </c>
      <c r="E23" s="13"/>
      <c r="F23" s="14" t="s">
        <v>121</v>
      </c>
      <c r="G23" s="15"/>
      <c r="H23" s="16" t="s">
        <v>70</v>
      </c>
      <c r="I23" s="15"/>
      <c r="J23" s="13">
        <v>50</v>
      </c>
      <c r="K23" s="13">
        <f t="shared" si="0"/>
        <v>69.262</v>
      </c>
      <c r="L23" s="13">
        <v>20</v>
      </c>
      <c r="M23" s="14" t="s">
        <v>21</v>
      </c>
      <c r="N23" s="14" t="s">
        <v>122</v>
      </c>
      <c r="O23" s="22"/>
    </row>
    <row r="24" spans="1:15">
      <c r="A24" s="13">
        <v>21</v>
      </c>
      <c r="B24" s="14" t="s">
        <v>123</v>
      </c>
      <c r="C24" s="14" t="s">
        <v>124</v>
      </c>
      <c r="D24" s="14" t="s">
        <v>125</v>
      </c>
      <c r="E24" s="13"/>
      <c r="F24" s="14" t="s">
        <v>125</v>
      </c>
      <c r="G24" s="15"/>
      <c r="H24" s="16" t="s">
        <v>70</v>
      </c>
      <c r="I24" s="15"/>
      <c r="J24" s="13">
        <v>50</v>
      </c>
      <c r="K24" s="13">
        <f t="shared" si="0"/>
        <v>68.737</v>
      </c>
      <c r="L24" s="13">
        <v>21</v>
      </c>
      <c r="M24" s="14" t="s">
        <v>21</v>
      </c>
      <c r="N24" s="14" t="s">
        <v>126</v>
      </c>
      <c r="O24" s="22"/>
    </row>
    <row r="25" ht="21" spans="1:15">
      <c r="A25" s="13">
        <v>22</v>
      </c>
      <c r="B25" s="14" t="s">
        <v>127</v>
      </c>
      <c r="C25" s="14" t="s">
        <v>128</v>
      </c>
      <c r="D25" s="14" t="s">
        <v>129</v>
      </c>
      <c r="E25" s="13"/>
      <c r="F25" s="14" t="s">
        <v>129</v>
      </c>
      <c r="G25" s="15" t="s">
        <v>130</v>
      </c>
      <c r="H25" s="16" t="s">
        <v>58</v>
      </c>
      <c r="I25" s="15" t="s">
        <v>131</v>
      </c>
      <c r="J25" s="13">
        <v>52</v>
      </c>
      <c r="K25" s="13">
        <f t="shared" si="0"/>
        <v>68.217</v>
      </c>
      <c r="L25" s="13">
        <v>22</v>
      </c>
      <c r="M25" s="14" t="s">
        <v>21</v>
      </c>
      <c r="N25" s="14" t="s">
        <v>132</v>
      </c>
      <c r="O25" s="22"/>
    </row>
    <row r="26" spans="1:15">
      <c r="A26" s="13">
        <v>23</v>
      </c>
      <c r="B26" s="14" t="s">
        <v>133</v>
      </c>
      <c r="C26" s="14" t="s">
        <v>134</v>
      </c>
      <c r="D26" s="14" t="s">
        <v>135</v>
      </c>
      <c r="E26" s="13"/>
      <c r="F26" s="14" t="s">
        <v>135</v>
      </c>
      <c r="G26" s="15"/>
      <c r="H26" s="16" t="s">
        <v>70</v>
      </c>
      <c r="I26" s="15"/>
      <c r="J26" s="13">
        <v>50</v>
      </c>
      <c r="K26" s="13">
        <f t="shared" si="0"/>
        <v>68.163</v>
      </c>
      <c r="L26" s="13">
        <v>23</v>
      </c>
      <c r="M26" s="14" t="s">
        <v>21</v>
      </c>
      <c r="N26" s="14" t="s">
        <v>136</v>
      </c>
      <c r="O26" s="22"/>
    </row>
    <row r="27" spans="1:15">
      <c r="A27" s="13">
        <v>24</v>
      </c>
      <c r="B27" s="14" t="s">
        <v>137</v>
      </c>
      <c r="C27" s="14" t="s">
        <v>138</v>
      </c>
      <c r="D27" s="14" t="s">
        <v>139</v>
      </c>
      <c r="E27" s="13"/>
      <c r="F27" s="14" t="s">
        <v>139</v>
      </c>
      <c r="G27" s="15" t="s">
        <v>140</v>
      </c>
      <c r="H27" s="16" t="s">
        <v>58</v>
      </c>
      <c r="I27" s="15"/>
      <c r="J27" s="13">
        <v>50</v>
      </c>
      <c r="K27" s="13">
        <f t="shared" si="0"/>
        <v>67.842</v>
      </c>
      <c r="L27" s="13">
        <v>24</v>
      </c>
      <c r="M27" s="14" t="s">
        <v>85</v>
      </c>
      <c r="N27" s="14" t="s">
        <v>141</v>
      </c>
      <c r="O27" s="22"/>
    </row>
    <row r="28" spans="1:15">
      <c r="A28" s="13">
        <v>25</v>
      </c>
      <c r="B28" s="14" t="s">
        <v>142</v>
      </c>
      <c r="C28" s="14" t="s">
        <v>143</v>
      </c>
      <c r="D28" s="14" t="s">
        <v>144</v>
      </c>
      <c r="E28" s="13"/>
      <c r="F28" s="14" t="s">
        <v>144</v>
      </c>
      <c r="G28" s="15" t="s">
        <v>140</v>
      </c>
      <c r="H28" s="16" t="s">
        <v>58</v>
      </c>
      <c r="I28" s="15"/>
      <c r="J28" s="13">
        <v>50</v>
      </c>
      <c r="K28" s="13">
        <f t="shared" si="0"/>
        <v>67.793</v>
      </c>
      <c r="L28" s="13">
        <v>25</v>
      </c>
      <c r="M28" s="14" t="s">
        <v>145</v>
      </c>
      <c r="N28" s="14" t="s">
        <v>146</v>
      </c>
      <c r="O28" s="22"/>
    </row>
    <row r="29" spans="1:15">
      <c r="A29" s="13">
        <v>26</v>
      </c>
      <c r="B29" s="14" t="s">
        <v>147</v>
      </c>
      <c r="C29" s="14" t="s">
        <v>148</v>
      </c>
      <c r="D29" s="14" t="s">
        <v>149</v>
      </c>
      <c r="E29" s="13"/>
      <c r="F29" s="14" t="s">
        <v>149</v>
      </c>
      <c r="G29" s="15"/>
      <c r="H29" s="16" t="s">
        <v>70</v>
      </c>
      <c r="I29" s="15"/>
      <c r="J29" s="13">
        <v>50</v>
      </c>
      <c r="K29" s="13">
        <f t="shared" si="0"/>
        <v>65.986</v>
      </c>
      <c r="L29" s="13">
        <v>26</v>
      </c>
      <c r="M29" s="14" t="s">
        <v>145</v>
      </c>
      <c r="N29" s="14" t="s">
        <v>150</v>
      </c>
      <c r="O29" s="22"/>
    </row>
    <row r="30" spans="1:15">
      <c r="A30" s="13">
        <v>27</v>
      </c>
      <c r="B30" s="14" t="s">
        <v>151</v>
      </c>
      <c r="C30" s="14" t="s">
        <v>152</v>
      </c>
      <c r="D30" s="14" t="s">
        <v>153</v>
      </c>
      <c r="E30" s="13"/>
      <c r="F30" s="14" t="s">
        <v>153</v>
      </c>
      <c r="G30" s="15"/>
      <c r="H30" s="16" t="s">
        <v>70</v>
      </c>
      <c r="I30" s="15"/>
      <c r="J30" s="13">
        <v>50</v>
      </c>
      <c r="K30" s="13">
        <f t="shared" si="0"/>
        <v>65.097</v>
      </c>
      <c r="L30" s="13">
        <v>27</v>
      </c>
      <c r="M30" s="14" t="s">
        <v>85</v>
      </c>
      <c r="N30" s="14" t="s">
        <v>154</v>
      </c>
      <c r="O30" s="22"/>
    </row>
    <row r="31" spans="1:15">
      <c r="A31" s="13">
        <v>28</v>
      </c>
      <c r="B31" s="14" t="s">
        <v>155</v>
      </c>
      <c r="C31" s="14" t="s">
        <v>156</v>
      </c>
      <c r="D31" s="14" t="s">
        <v>157</v>
      </c>
      <c r="E31" s="13"/>
      <c r="F31" s="14" t="s">
        <v>157</v>
      </c>
      <c r="G31" s="15"/>
      <c r="H31" s="16" t="s">
        <v>70</v>
      </c>
      <c r="I31" s="15"/>
      <c r="J31" s="13">
        <v>50</v>
      </c>
      <c r="K31" s="13">
        <f t="shared" si="0"/>
        <v>58.412</v>
      </c>
      <c r="L31" s="13">
        <v>28</v>
      </c>
      <c r="M31" s="14" t="s">
        <v>158</v>
      </c>
      <c r="N31" s="14" t="s">
        <v>159</v>
      </c>
      <c r="O31" s="22"/>
    </row>
    <row r="32" spans="7:15">
      <c r="G32" s="17"/>
      <c r="H32" s="17"/>
      <c r="I32" s="17"/>
      <c r="J32" s="17"/>
      <c r="K32" s="17"/>
      <c r="L32" s="17"/>
      <c r="M32" s="17"/>
      <c r="N32" s="17"/>
      <c r="O32" s="17"/>
    </row>
    <row r="33" ht="14.25" spans="1:15">
      <c r="A33" s="3" t="s">
        <v>160</v>
      </c>
      <c r="G33" s="18"/>
      <c r="H33" s="18"/>
      <c r="I33" s="18"/>
      <c r="J33" s="18"/>
      <c r="K33" s="18"/>
      <c r="L33" s="18"/>
      <c r="M33" s="18"/>
      <c r="N33" s="18"/>
      <c r="O33" s="18"/>
    </row>
    <row r="34" ht="14.25" spans="7:15">
      <c r="G34" s="18"/>
      <c r="H34" s="18"/>
      <c r="I34" s="18"/>
      <c r="J34" s="18"/>
      <c r="K34" s="18"/>
      <c r="L34" s="18"/>
      <c r="M34" s="18"/>
      <c r="N34" s="18"/>
      <c r="O34" s="18"/>
    </row>
  </sheetData>
  <sortState ref="A4:O31">
    <sortCondition ref="K4:K31" descending="1"/>
  </sortState>
  <mergeCells count="5">
    <mergeCell ref="A1:O1"/>
    <mergeCell ref="A2:F2"/>
    <mergeCell ref="G32:O32"/>
    <mergeCell ref="A33:F33"/>
    <mergeCell ref="G33:O3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2019-09-06T05:29:00Z</dcterms:created>
  <dcterms:modified xsi:type="dcterms:W3CDTF">2020-09-23T09:04:13Z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