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<sst xmlns="http://schemas.openxmlformats.org/spreadsheetml/2006/main" count="315" uniqueCount="205">
  <si>
    <t>戏剧艺术学院2018级舞蹈表演专业2019-2020学年综合测评</t>
  </si>
  <si>
    <t>学号</t>
  </si>
  <si>
    <t>姓名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</si>
  <si>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</si>
  <si>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</si>
  <si>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</si>
  <si>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</si>
  <si>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</si>
  <si>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</si>
  <si>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</si>
  <si>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</si>
  <si>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</si>
  <si>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18137009</t>
  </si>
  <si>
    <t>李欣亮</t>
  </si>
  <si>
    <t>82.40</t>
  </si>
  <si>
    <t>1.在《艺术大观》发表论文+8</t>
  </si>
  <si>
    <t>1.学生会部长+4</t>
  </si>
  <si>
    <t>64</t>
  </si>
  <si>
    <r>
      <rPr>
        <sz val="8"/>
        <color theme="1"/>
        <rFont val="宋体"/>
        <charset val="134"/>
        <scheme val="minor"/>
      </rPr>
      <t>1.“书声满校园朗诵大会”优秀志愿者(</t>
    </r>
    <r>
      <rPr>
        <sz val="8"/>
        <color theme="1"/>
        <rFont val="宋体"/>
        <charset val="134"/>
        <scheme val="minor"/>
      </rPr>
      <t>辽宁组委会，</t>
    </r>
    <r>
      <rPr>
        <sz val="8"/>
        <color theme="1"/>
        <rFont val="宋体"/>
        <charset val="134"/>
        <scheme val="minor"/>
      </rPr>
      <t>2019</t>
    </r>
    <r>
      <rPr>
        <sz val="8"/>
        <color theme="1"/>
        <rFont val="宋体"/>
        <charset val="134"/>
        <scheme val="minor"/>
      </rPr>
      <t>年</t>
    </r>
    <r>
      <rPr>
        <sz val="8"/>
        <color theme="1"/>
        <rFont val="宋体"/>
        <charset val="134"/>
        <scheme val="minor"/>
      </rPr>
      <t>12</t>
    </r>
    <r>
      <rPr>
        <sz val="8"/>
        <color theme="1"/>
        <rFont val="宋体"/>
        <charset val="134"/>
        <scheme val="minor"/>
      </rPr>
      <t>月）+2</t>
    </r>
  </si>
  <si>
    <t>100.00%</t>
  </si>
  <si>
    <t>2.86</t>
  </si>
  <si>
    <t>18137028</t>
  </si>
  <si>
    <t>邵琨莉</t>
  </si>
  <si>
    <t>87.83</t>
  </si>
  <si>
    <t>1.学委+2</t>
  </si>
  <si>
    <t>62</t>
  </si>
  <si>
    <r>
      <rPr>
        <sz val="8"/>
        <color theme="1"/>
        <rFont val="宋体"/>
        <charset val="134"/>
        <scheme val="minor"/>
      </rPr>
      <t>1.</t>
    </r>
    <r>
      <rPr>
        <sz val="8"/>
        <color theme="1"/>
        <rFont val="宋体"/>
        <charset val="134"/>
        <scheme val="minor"/>
      </rPr>
      <t>“第六届学子杯舞蹈比赛”三等奖（戏剧艺术学院，2020年3月12日）+3</t>
    </r>
  </si>
  <si>
    <t>3.44</t>
  </si>
  <si>
    <t>18137027</t>
  </si>
  <si>
    <t>姜佳鑫</t>
  </si>
  <si>
    <t>87.47</t>
  </si>
  <si>
    <t>60</t>
  </si>
  <si>
    <r>
      <rPr>
        <sz val="8"/>
        <color theme="1"/>
        <rFont val="宋体"/>
        <charset val="134"/>
        <scheme val="minor"/>
      </rPr>
      <t>1.“第六届学子杯舞蹈论文比赛”二等奖（戏剧艺术学院，2020</t>
    </r>
    <r>
      <rPr>
        <sz val="8"/>
        <color theme="1"/>
        <rFont val="宋体"/>
        <charset val="134"/>
        <scheme val="minor"/>
      </rPr>
      <t>年</t>
    </r>
    <r>
      <rPr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月</t>
    </r>
    <r>
      <rPr>
        <sz val="8"/>
        <color theme="1"/>
        <rFont val="宋体"/>
        <charset val="134"/>
        <scheme val="minor"/>
      </rPr>
      <t>12</t>
    </r>
    <r>
      <rPr>
        <sz val="8"/>
        <color theme="1"/>
        <rFont val="宋体"/>
        <charset val="134"/>
        <scheme val="minor"/>
      </rPr>
      <t>日）+4
2.师大好声音比赛优秀志愿者（戏剧艺术学院，2019年10月）+2</t>
    </r>
  </si>
  <si>
    <t>3.33</t>
  </si>
  <si>
    <t>18137016</t>
  </si>
  <si>
    <t>张岩</t>
  </si>
  <si>
    <t>86.84</t>
  </si>
  <si>
    <t>1.优秀学生+4</t>
  </si>
  <si>
    <r>
      <rPr>
        <sz val="8"/>
        <color theme="1"/>
        <rFont val="宋体"/>
        <charset val="134"/>
        <scheme val="minor"/>
      </rPr>
      <t>1.</t>
    </r>
    <r>
      <rPr>
        <sz val="8"/>
        <color theme="1"/>
        <rFont val="宋体"/>
        <charset val="134"/>
        <scheme val="minor"/>
      </rPr>
      <t>师大好声音比赛优秀志愿者（戏剧艺术学院，</t>
    </r>
    <r>
      <rPr>
        <sz val="8"/>
        <color theme="1"/>
        <rFont val="宋体"/>
        <charset val="134"/>
        <scheme val="minor"/>
      </rPr>
      <t>2019</t>
    </r>
    <r>
      <rPr>
        <sz val="8"/>
        <color theme="1"/>
        <rFont val="宋体"/>
        <charset val="134"/>
        <scheme val="minor"/>
      </rPr>
      <t>年</t>
    </r>
    <r>
      <rPr>
        <sz val="8"/>
        <color theme="1"/>
        <rFont val="宋体"/>
        <charset val="134"/>
        <scheme val="minor"/>
      </rPr>
      <t>10</t>
    </r>
    <r>
      <rPr>
        <sz val="8"/>
        <color theme="1"/>
        <rFont val="宋体"/>
        <charset val="134"/>
        <scheme val="minor"/>
      </rPr>
      <t>月）+2</t>
    </r>
  </si>
  <si>
    <t>3.15</t>
  </si>
  <si>
    <t>18137005</t>
  </si>
  <si>
    <t>张梓彤</t>
  </si>
  <si>
    <r>
      <rPr>
        <sz val="8"/>
        <color theme="1"/>
        <rFont val="宋体"/>
        <charset val="134"/>
        <scheme val="minor"/>
      </rPr>
      <t>1.“第六届学子杯舞蹈比赛”三等奖（戏剧艺术学院，2020</t>
    </r>
    <r>
      <rPr>
        <sz val="8"/>
        <color theme="1"/>
        <rFont val="宋体"/>
        <charset val="134"/>
        <scheme val="minor"/>
      </rPr>
      <t>年</t>
    </r>
    <r>
      <rPr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月</t>
    </r>
    <r>
      <rPr>
        <sz val="8"/>
        <color theme="1"/>
        <rFont val="宋体"/>
        <charset val="134"/>
        <scheme val="minor"/>
      </rPr>
      <t>12</t>
    </r>
    <r>
      <rPr>
        <sz val="8"/>
        <color theme="1"/>
        <rFont val="宋体"/>
        <charset val="134"/>
        <scheme val="minor"/>
      </rPr>
      <t>日）+3
2.“书声满校园朗诵大会”优秀志愿者</t>
    </r>
    <r>
      <rPr>
        <sz val="8"/>
        <color theme="1"/>
        <rFont val="宋体"/>
        <charset val="134"/>
        <scheme val="minor"/>
      </rPr>
      <t>(辽宁组委会，2019年12月）+2</t>
    </r>
  </si>
  <si>
    <t>3.34</t>
  </si>
  <si>
    <t>18137003</t>
  </si>
  <si>
    <t>陈烨琳</t>
  </si>
  <si>
    <t>86.69</t>
  </si>
  <si>
    <r>
      <rPr>
        <sz val="8"/>
        <color theme="1"/>
        <rFont val="宋体"/>
        <charset val="134"/>
        <scheme val="minor"/>
      </rPr>
      <t>1.“第六届学子杯舞蹈比赛”二等奖（戏剧艺术学院，2020</t>
    </r>
    <r>
      <rPr>
        <sz val="8"/>
        <color theme="1"/>
        <rFont val="宋体"/>
        <charset val="134"/>
        <scheme val="minor"/>
      </rPr>
      <t>年</t>
    </r>
    <r>
      <rPr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月</t>
    </r>
    <r>
      <rPr>
        <sz val="8"/>
        <color theme="1"/>
        <rFont val="宋体"/>
        <charset val="134"/>
        <scheme val="minor"/>
      </rPr>
      <t>12</t>
    </r>
    <r>
      <rPr>
        <sz val="8"/>
        <color theme="1"/>
        <rFont val="宋体"/>
        <charset val="134"/>
        <scheme val="minor"/>
      </rPr>
      <t>日）+4
2.师大好声音比赛优秀志愿者（戏剧艺术学院，2019年10月）+2</t>
    </r>
  </si>
  <si>
    <t>3.09</t>
  </si>
  <si>
    <t>18137011</t>
  </si>
  <si>
    <t>石铭涵</t>
  </si>
  <si>
    <t>86.26</t>
  </si>
  <si>
    <r>
      <rPr>
        <sz val="8"/>
        <color theme="1"/>
        <rFont val="宋体"/>
        <charset val="134"/>
        <scheme val="minor"/>
      </rPr>
      <t>1.“第六届学子杯舞蹈论文比赛”一等奖（戏剧艺术学院，2020</t>
    </r>
    <r>
      <rPr>
        <sz val="8"/>
        <color theme="1"/>
        <rFont val="宋体"/>
        <charset val="134"/>
        <scheme val="minor"/>
      </rPr>
      <t>年</t>
    </r>
    <r>
      <rPr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月</t>
    </r>
    <r>
      <rPr>
        <sz val="8"/>
        <color theme="1"/>
        <rFont val="宋体"/>
        <charset val="134"/>
        <scheme val="minor"/>
      </rPr>
      <t>12</t>
    </r>
    <r>
      <rPr>
        <sz val="8"/>
        <color theme="1"/>
        <rFont val="宋体"/>
        <charset val="134"/>
        <scheme val="minor"/>
      </rPr>
      <t>日）+5
2.“书声满校园朗诵大会”优秀志愿者</t>
    </r>
    <r>
      <rPr>
        <sz val="8"/>
        <color theme="1"/>
        <rFont val="宋体"/>
        <charset val="134"/>
        <scheme val="minor"/>
      </rPr>
      <t>(</t>
    </r>
    <r>
      <rPr>
        <sz val="8"/>
        <color theme="1"/>
        <rFont val="宋体"/>
        <charset val="134"/>
        <scheme val="minor"/>
      </rPr>
      <t>辽宁组委会，</t>
    </r>
    <r>
      <rPr>
        <sz val="8"/>
        <color theme="1"/>
        <rFont val="宋体"/>
        <charset val="134"/>
        <scheme val="minor"/>
      </rPr>
      <t>2019</t>
    </r>
    <r>
      <rPr>
        <sz val="8"/>
        <color theme="1"/>
        <rFont val="宋体"/>
        <charset val="134"/>
        <scheme val="minor"/>
      </rPr>
      <t>年</t>
    </r>
    <r>
      <rPr>
        <sz val="8"/>
        <color theme="1"/>
        <rFont val="宋体"/>
        <charset val="134"/>
        <scheme val="minor"/>
      </rPr>
      <t>12</t>
    </r>
    <r>
      <rPr>
        <sz val="8"/>
        <color theme="1"/>
        <rFont val="宋体"/>
        <charset val="134"/>
        <scheme val="minor"/>
      </rPr>
      <t>月）+2</t>
    </r>
  </si>
  <si>
    <t>3.07</t>
  </si>
  <si>
    <t>18137033</t>
  </si>
  <si>
    <t>李晶</t>
  </si>
  <si>
    <t>86.22</t>
  </si>
  <si>
    <t>1.文体委员+2</t>
  </si>
  <si>
    <t>3.24</t>
  </si>
  <si>
    <t>18137036</t>
  </si>
  <si>
    <t>黄淑贤</t>
  </si>
  <si>
    <t>85.94</t>
  </si>
  <si>
    <t>1.“第六届学子杯舞蹈论文比赛”一等奖（戏剧艺术学院，2020年3月12日）+5
2.师大好声音比赛优秀志愿者（戏剧艺术学院，2019年10月）+2</t>
  </si>
  <si>
    <t>3.16</t>
  </si>
  <si>
    <t>18137029</t>
  </si>
  <si>
    <t>杨舒惠</t>
  </si>
  <si>
    <t>84.49</t>
  </si>
  <si>
    <t>1.“镜下战疫 闪摄情深”主题摄影大赛中荣获：一等奖（学生处大学生心理健康教育与发展中心，2020年6月）+10</t>
  </si>
  <si>
    <t>3.06</t>
  </si>
  <si>
    <t>18137024</t>
  </si>
  <si>
    <t>张锦熙</t>
  </si>
  <si>
    <t>83.91</t>
  </si>
  <si>
    <r>
      <rPr>
        <sz val="8"/>
        <color theme="1"/>
        <rFont val="宋体"/>
        <charset val="134"/>
        <scheme val="minor"/>
      </rPr>
      <t>1.“第六届学子杯舞蹈比赛”一等奖（戏剧艺术学院，2020</t>
    </r>
    <r>
      <rPr>
        <sz val="8"/>
        <color theme="1"/>
        <rFont val="宋体"/>
        <charset val="134"/>
        <scheme val="minor"/>
      </rPr>
      <t>年</t>
    </r>
    <r>
      <rPr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月</t>
    </r>
    <r>
      <rPr>
        <sz val="8"/>
        <color theme="1"/>
        <rFont val="宋体"/>
        <charset val="134"/>
        <scheme val="minor"/>
      </rPr>
      <t>12</t>
    </r>
    <r>
      <rPr>
        <sz val="8"/>
        <color theme="1"/>
        <rFont val="宋体"/>
        <charset val="134"/>
        <scheme val="minor"/>
      </rPr>
      <t>日）+5
2.爱达敬老院志愿服务（共青团戏剧艺术学院总支委员会，2019年11月24日</t>
    </r>
    <r>
      <rPr>
        <sz val="8"/>
        <color theme="1"/>
        <rFont val="宋体"/>
        <charset val="134"/>
        <scheme val="minor"/>
      </rPr>
      <t>)+1</t>
    </r>
  </si>
  <si>
    <t>2.88</t>
  </si>
  <si>
    <t>18137032</t>
  </si>
  <si>
    <t>徐悦</t>
  </si>
  <si>
    <t>85.29</t>
  </si>
  <si>
    <t>97.01%</t>
  </si>
  <si>
    <t>3.01</t>
  </si>
  <si>
    <t>18137023</t>
  </si>
  <si>
    <t>刘辰</t>
  </si>
  <si>
    <t>84.94</t>
  </si>
  <si>
    <t>3.19</t>
  </si>
  <si>
    <t>18137006</t>
  </si>
  <si>
    <t>张可欣</t>
  </si>
  <si>
    <t>84.25</t>
  </si>
  <si>
    <t>18137021</t>
  </si>
  <si>
    <t>张淞航</t>
  </si>
  <si>
    <t>83.22</t>
  </si>
  <si>
    <t>97.50%</t>
  </si>
  <si>
    <t>2.78</t>
  </si>
  <si>
    <t>18137038</t>
  </si>
  <si>
    <t>王创</t>
  </si>
  <si>
    <t>81.51</t>
  </si>
  <si>
    <t>2.63</t>
  </si>
  <si>
    <t>18137001</t>
  </si>
  <si>
    <t>杨阳</t>
  </si>
  <si>
    <t>81.35</t>
  </si>
  <si>
    <r>
      <rPr>
        <sz val="8"/>
        <color theme="1"/>
        <rFont val="宋体"/>
        <charset val="134"/>
        <scheme val="minor"/>
      </rPr>
      <t>6</t>
    </r>
    <r>
      <rPr>
        <sz val="8"/>
        <color theme="1"/>
        <rFont val="宋体"/>
        <charset val="134"/>
        <scheme val="minor"/>
      </rPr>
      <t>0</t>
    </r>
  </si>
  <si>
    <t>2.64</t>
  </si>
  <si>
    <t>18137017</t>
  </si>
  <si>
    <t>何蕾</t>
  </si>
  <si>
    <t>81.09</t>
  </si>
  <si>
    <t>2.57</t>
  </si>
  <si>
    <t>18137010</t>
  </si>
  <si>
    <t>王溱</t>
  </si>
  <si>
    <t>80.88</t>
  </si>
  <si>
    <t>2.58</t>
  </si>
  <si>
    <t>18137026</t>
  </si>
  <si>
    <t>鲍云颖</t>
  </si>
  <si>
    <t>80.60</t>
  </si>
  <si>
    <t>18137030</t>
  </si>
  <si>
    <t>金歌</t>
  </si>
  <si>
    <t>79.57</t>
  </si>
  <si>
    <t>96.72%</t>
  </si>
  <si>
    <t>2.50</t>
  </si>
  <si>
    <t>18137020</t>
  </si>
  <si>
    <t>郝嘉琪</t>
  </si>
  <si>
    <t>79.28</t>
  </si>
  <si>
    <t>98.41%</t>
  </si>
  <si>
    <t>2.46</t>
  </si>
  <si>
    <t>18137002</t>
  </si>
  <si>
    <t>吕娟花</t>
  </si>
  <si>
    <t>78.84</t>
  </si>
  <si>
    <t>2.38</t>
  </si>
  <si>
    <t>18137014</t>
  </si>
  <si>
    <t>王铮</t>
  </si>
  <si>
    <t>78.31</t>
  </si>
  <si>
    <t>98.51%</t>
  </si>
  <si>
    <t>2.33</t>
  </si>
  <si>
    <t>18137007</t>
  </si>
  <si>
    <t>赵清</t>
  </si>
  <si>
    <t>77.95</t>
  </si>
  <si>
    <t>2.47</t>
  </si>
  <si>
    <t>18137037</t>
  </si>
  <si>
    <t>杨佳凝</t>
  </si>
  <si>
    <t>78.16</t>
  </si>
  <si>
    <t>2.27</t>
  </si>
  <si>
    <t>18137025</t>
  </si>
  <si>
    <t>王捷</t>
  </si>
  <si>
    <t>77.70</t>
  </si>
  <si>
    <t>2.12</t>
  </si>
  <si>
    <t>18137018</t>
  </si>
  <si>
    <t>刘子晗</t>
  </si>
  <si>
    <t>76.72</t>
  </si>
  <si>
    <t>1.95</t>
  </si>
  <si>
    <t>18137019</t>
  </si>
  <si>
    <t>孙豪</t>
  </si>
  <si>
    <t>75.78</t>
  </si>
  <si>
    <t>91.18%</t>
  </si>
  <si>
    <t>2.45</t>
  </si>
  <si>
    <t>18137035</t>
  </si>
  <si>
    <t>王咏仪</t>
  </si>
  <si>
    <t>75.41</t>
  </si>
  <si>
    <t>1.99</t>
  </si>
  <si>
    <t>18137031</t>
  </si>
  <si>
    <t>姬羽辰</t>
  </si>
  <si>
    <t>74.71</t>
  </si>
  <si>
    <t>2.07</t>
  </si>
  <si>
    <t>18137034</t>
  </si>
  <si>
    <t>张婕妤</t>
  </si>
  <si>
    <t>73.89</t>
  </si>
  <si>
    <t>96.83%</t>
  </si>
  <si>
    <t>1.82</t>
  </si>
  <si>
    <t>18137022</t>
  </si>
  <si>
    <t>潘一松</t>
  </si>
  <si>
    <t>73.57</t>
  </si>
  <si>
    <t>92.75%</t>
  </si>
  <si>
    <t>2.14</t>
  </si>
  <si>
    <t>18137039</t>
  </si>
  <si>
    <t>张国楷</t>
  </si>
  <si>
    <t>72.71</t>
  </si>
  <si>
    <t>95.08%</t>
  </si>
  <si>
    <t>1.90</t>
  </si>
  <si>
    <t>18137004</t>
  </si>
  <si>
    <t>刘晶</t>
  </si>
  <si>
    <t>72.40</t>
  </si>
  <si>
    <t>88.24%</t>
  </si>
  <si>
    <t>1.97</t>
  </si>
  <si>
    <t>18137012</t>
  </si>
  <si>
    <t>尚一坤</t>
  </si>
  <si>
    <t>69.45</t>
  </si>
  <si>
    <t>79.55%</t>
  </si>
  <si>
    <t>2.22</t>
  </si>
  <si>
    <t>18137013</t>
  </si>
  <si>
    <t>白冰</t>
  </si>
  <si>
    <t>57.15</t>
  </si>
  <si>
    <t>66.10%</t>
  </si>
  <si>
    <t>1.76</t>
  </si>
  <si>
    <t>18137008</t>
  </si>
  <si>
    <t>王子懿</t>
  </si>
  <si>
    <t>55.23</t>
  </si>
  <si>
    <t>60.00%</t>
  </si>
  <si>
    <t>1.39</t>
  </si>
  <si>
    <t>18137015</t>
  </si>
  <si>
    <t>李奇洋</t>
  </si>
  <si>
    <t>46.99</t>
  </si>
  <si>
    <t>56.45%</t>
  </si>
  <si>
    <t>1.23</t>
  </si>
  <si>
    <t>17137006</t>
  </si>
  <si>
    <t>冯思琪</t>
  </si>
  <si>
    <t>13.02</t>
  </si>
  <si>
    <t>11.32%</t>
  </si>
  <si>
    <t>0.11</t>
  </si>
  <si>
    <t>统计人：徐悦、金歌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</si>
</sst>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7" fillId="20" borderId="2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679450</xdr:colOff>
      <xdr:row>43</xdr:row>
      <xdr:rowOff>9525</xdr:rowOff>
    </xdr:from>
    <xdr:to>
      <xdr:col>7</xdr:col>
      <xdr:colOff>2040890</xdr:colOff>
      <xdr:row>52</xdr:row>
      <xdr:rowOff>18416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9450" y="12190095"/>
          <a:ext cx="6663055" cy="1551940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5080</xdr:colOff>
      <xdr:row>52</xdr:row>
      <xdr:rowOff>140335</xdr:rowOff>
    </xdr:from>
    <xdr:to>
      <xdr:col>7</xdr:col>
      <xdr:colOff>2018030</xdr:colOff>
      <xdr:row>87</xdr:row>
      <xdr:rowOff>96519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0880" y="13863955"/>
          <a:ext cx="6628765" cy="5956300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7</xdr:col>
      <xdr:colOff>2044065</xdr:colOff>
      <xdr:row>115</xdr:row>
      <xdr:rowOff>24130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19895820"/>
          <a:ext cx="6659880" cy="4653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zoomScale="145" zoomScaleNormal="145" topLeftCell="A34" workbookViewId="0">
      <selection activeCell="A43" sqref="A43:F43"/>
    </sheetView>
  </sheetViews>
  <sheetFormatPr defaultColWidth="9" defaultRowHeight="13.5"/>
  <cols>
    <col min="2" max="2" width="7.44166666666667" customWidth="1"/>
    <col min="3" max="3" width="7" customWidth="1"/>
    <col min="4" max="4" width="8" customWidth="1"/>
    <col min="5" max="5" width="6.625" customWidth="1"/>
    <col min="6" max="6" width="27.0666666666667" customWidth="1"/>
    <col min="7" max="7" width="4.44166666666667" style="2" customWidth="1"/>
    <col min="8" max="8" width="30.1083333333333" customWidth="1"/>
    <col min="9" max="9" width="6" customWidth="1"/>
    <col min="10" max="11" width="5.66666666666667" customWidth="1"/>
    <col min="12" max="12" width="4.66666666666667" style="3" customWidth="1"/>
    <col min="13" max="13" width="6.775" style="3" customWidth="1"/>
  </cols>
  <sheetData>
    <row r="1" ht="2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1.5" spans="1:13">
      <c r="A2" s="1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5</v>
      </c>
      <c r="H2" s="10" t="s">
        <v>7</v>
      </c>
      <c r="I2" s="8" t="s">
        <v>5</v>
      </c>
      <c r="J2" s="5" t="s">
        <v>8</v>
      </c>
      <c r="K2" s="5" t="s">
        <v>9</v>
      </c>
      <c r="L2" s="17" t="s">
        <v>10</v>
      </c>
      <c r="M2" s="17" t="s">
        <v>11</v>
      </c>
    </row>
    <row r="3" s="1" customFormat="1" ht="40" customHeight="1" spans="1:13">
      <c r="A3" s="11" t="s">
        <v>12</v>
      </c>
      <c r="B3" s="11" t="s">
        <v>13</v>
      </c>
      <c r="C3" s="11" t="s">
        <v>14</v>
      </c>
      <c r="D3" s="12" t="s">
        <v>15</v>
      </c>
      <c r="E3" s="13">
        <v>90.4</v>
      </c>
      <c r="F3" s="12" t="s">
        <v>16</v>
      </c>
      <c r="G3" s="14" t="s">
        <v>17</v>
      </c>
      <c r="H3" s="12" t="s">
        <v>18</v>
      </c>
      <c r="I3" s="12">
        <v>52</v>
      </c>
      <c r="J3" s="12">
        <f t="shared" ref="J3:J16" si="0">E3*0.7+G3*0.2+I3*0.1</f>
        <v>81.28</v>
      </c>
      <c r="K3" s="12">
        <v>1</v>
      </c>
      <c r="L3" s="18" t="s">
        <v>19</v>
      </c>
      <c r="M3" s="18" t="s">
        <v>20</v>
      </c>
    </row>
    <row r="4" ht="30.45" customHeight="1" spans="1:13">
      <c r="A4" s="11" t="s">
        <v>21</v>
      </c>
      <c r="B4" s="11" t="s">
        <v>22</v>
      </c>
      <c r="C4" s="11" t="s">
        <v>23</v>
      </c>
      <c r="D4" s="12"/>
      <c r="E4" s="11" t="s">
        <v>23</v>
      </c>
      <c r="F4" s="12" t="s">
        <v>24</v>
      </c>
      <c r="G4" s="14" t="s">
        <v>25</v>
      </c>
      <c r="H4" s="12" t="s">
        <v>26</v>
      </c>
      <c r="I4" s="12">
        <v>53</v>
      </c>
      <c r="J4" s="12">
        <f t="shared" si="0"/>
        <v>79.181</v>
      </c>
      <c r="K4" s="12">
        <v>2</v>
      </c>
      <c r="L4" s="18" t="s">
        <v>19</v>
      </c>
      <c r="M4" s="18" t="s">
        <v>27</v>
      </c>
    </row>
    <row r="5" ht="30.45" customHeight="1" spans="1:13">
      <c r="A5" s="11" t="s">
        <v>28</v>
      </c>
      <c r="B5" s="11" t="s">
        <v>29</v>
      </c>
      <c r="C5" s="11" t="s">
        <v>30</v>
      </c>
      <c r="D5" s="12"/>
      <c r="E5" s="11" t="s">
        <v>30</v>
      </c>
      <c r="F5" s="12"/>
      <c r="G5" s="14" t="s">
        <v>31</v>
      </c>
      <c r="H5" s="12" t="s">
        <v>32</v>
      </c>
      <c r="I5" s="12">
        <v>56</v>
      </c>
      <c r="J5" s="12">
        <f t="shared" si="0"/>
        <v>78.829</v>
      </c>
      <c r="K5" s="12">
        <v>3</v>
      </c>
      <c r="L5" s="18" t="s">
        <v>19</v>
      </c>
      <c r="M5" s="18" t="s">
        <v>33</v>
      </c>
    </row>
    <row r="6" ht="30.45" customHeight="1" spans="1:13">
      <c r="A6" s="11" t="s">
        <v>34</v>
      </c>
      <c r="B6" s="11" t="s">
        <v>35</v>
      </c>
      <c r="C6" s="11" t="s">
        <v>36</v>
      </c>
      <c r="D6" s="12"/>
      <c r="E6" s="11" t="s">
        <v>36</v>
      </c>
      <c r="F6" s="12" t="s">
        <v>37</v>
      </c>
      <c r="G6" s="14" t="s">
        <v>17</v>
      </c>
      <c r="H6" s="12" t="s">
        <v>38</v>
      </c>
      <c r="I6" s="12">
        <v>52</v>
      </c>
      <c r="J6" s="12">
        <f t="shared" si="0"/>
        <v>78.788</v>
      </c>
      <c r="K6" s="12">
        <v>4</v>
      </c>
      <c r="L6" s="18" t="s">
        <v>19</v>
      </c>
      <c r="M6" s="18" t="s">
        <v>39</v>
      </c>
    </row>
    <row r="7" ht="30.45" customHeight="1" spans="1:13">
      <c r="A7" s="11" t="s">
        <v>40</v>
      </c>
      <c r="B7" s="11" t="s">
        <v>41</v>
      </c>
      <c r="C7" s="11" t="s">
        <v>36</v>
      </c>
      <c r="D7" s="12"/>
      <c r="E7" s="11" t="s">
        <v>36</v>
      </c>
      <c r="F7" s="12"/>
      <c r="G7" s="14" t="s">
        <v>31</v>
      </c>
      <c r="H7" s="12" t="s">
        <v>42</v>
      </c>
      <c r="I7" s="12">
        <v>55</v>
      </c>
      <c r="J7" s="12">
        <f t="shared" si="0"/>
        <v>78.288</v>
      </c>
      <c r="K7" s="12">
        <v>5</v>
      </c>
      <c r="L7" s="18" t="s">
        <v>19</v>
      </c>
      <c r="M7" s="18" t="s">
        <v>43</v>
      </c>
    </row>
    <row r="8" ht="30.45" customHeight="1" spans="1:13">
      <c r="A8" s="11" t="s">
        <v>44</v>
      </c>
      <c r="B8" s="11" t="s">
        <v>45</v>
      </c>
      <c r="C8" s="11" t="s">
        <v>46</v>
      </c>
      <c r="D8" s="12"/>
      <c r="E8" s="11" t="s">
        <v>46</v>
      </c>
      <c r="F8" s="12"/>
      <c r="G8" s="14" t="s">
        <v>31</v>
      </c>
      <c r="H8" s="12" t="s">
        <v>47</v>
      </c>
      <c r="I8" s="12">
        <v>56</v>
      </c>
      <c r="J8" s="12">
        <f t="shared" si="0"/>
        <v>78.283</v>
      </c>
      <c r="K8" s="12">
        <v>6</v>
      </c>
      <c r="L8" s="18" t="s">
        <v>19</v>
      </c>
      <c r="M8" s="18" t="s">
        <v>48</v>
      </c>
    </row>
    <row r="9" ht="30.45" customHeight="1" spans="1:13">
      <c r="A9" s="11" t="s">
        <v>49</v>
      </c>
      <c r="B9" s="11" t="s">
        <v>50</v>
      </c>
      <c r="C9" s="11" t="s">
        <v>51</v>
      </c>
      <c r="D9" s="12"/>
      <c r="E9" s="11" t="s">
        <v>51</v>
      </c>
      <c r="F9" s="12"/>
      <c r="G9" s="14" t="s">
        <v>31</v>
      </c>
      <c r="H9" s="12" t="s">
        <v>52</v>
      </c>
      <c r="I9" s="12">
        <v>57</v>
      </c>
      <c r="J9" s="12">
        <f t="shared" si="0"/>
        <v>78.082</v>
      </c>
      <c r="K9" s="12">
        <v>7</v>
      </c>
      <c r="L9" s="18" t="s">
        <v>19</v>
      </c>
      <c r="M9" s="18" t="s">
        <v>53</v>
      </c>
    </row>
    <row r="10" ht="30.45" customHeight="1" spans="1:13">
      <c r="A10" s="11" t="s">
        <v>54</v>
      </c>
      <c r="B10" s="11" t="s">
        <v>55</v>
      </c>
      <c r="C10" s="11" t="s">
        <v>56</v>
      </c>
      <c r="D10" s="12"/>
      <c r="E10" s="11" t="s">
        <v>56</v>
      </c>
      <c r="F10" s="12" t="s">
        <v>57</v>
      </c>
      <c r="G10" s="14" t="s">
        <v>25</v>
      </c>
      <c r="H10" s="12" t="s">
        <v>38</v>
      </c>
      <c r="I10" s="12">
        <v>52</v>
      </c>
      <c r="J10" s="12">
        <f t="shared" si="0"/>
        <v>77.954</v>
      </c>
      <c r="K10" s="12">
        <v>8</v>
      </c>
      <c r="L10" s="18" t="s">
        <v>19</v>
      </c>
      <c r="M10" s="18" t="s">
        <v>58</v>
      </c>
    </row>
    <row r="11" ht="30.45" customHeight="1" spans="1:13">
      <c r="A11" s="11" t="s">
        <v>59</v>
      </c>
      <c r="B11" s="11" t="s">
        <v>60</v>
      </c>
      <c r="C11" s="11" t="s">
        <v>61</v>
      </c>
      <c r="D11" s="12"/>
      <c r="E11" s="11" t="s">
        <v>61</v>
      </c>
      <c r="F11" s="12"/>
      <c r="G11" s="14" t="s">
        <v>31</v>
      </c>
      <c r="H11" s="12" t="s">
        <v>62</v>
      </c>
      <c r="I11" s="12">
        <v>57</v>
      </c>
      <c r="J11" s="12">
        <f t="shared" si="0"/>
        <v>77.858</v>
      </c>
      <c r="K11" s="12">
        <v>9</v>
      </c>
      <c r="L11" s="18" t="s">
        <v>19</v>
      </c>
      <c r="M11" s="18" t="s">
        <v>63</v>
      </c>
    </row>
    <row r="12" ht="30.45" customHeight="1" spans="1:13">
      <c r="A12" s="11" t="s">
        <v>64</v>
      </c>
      <c r="B12" s="11" t="s">
        <v>65</v>
      </c>
      <c r="C12" s="11" t="s">
        <v>66</v>
      </c>
      <c r="D12" s="12"/>
      <c r="E12" s="11" t="s">
        <v>66</v>
      </c>
      <c r="F12" s="12" t="s">
        <v>57</v>
      </c>
      <c r="G12" s="14" t="s">
        <v>25</v>
      </c>
      <c r="H12" s="12" t="s">
        <v>67</v>
      </c>
      <c r="I12" s="12">
        <v>60</v>
      </c>
      <c r="J12" s="12">
        <f t="shared" si="0"/>
        <v>77.543</v>
      </c>
      <c r="K12" s="12">
        <v>10</v>
      </c>
      <c r="L12" s="18" t="s">
        <v>19</v>
      </c>
      <c r="M12" s="18" t="s">
        <v>68</v>
      </c>
    </row>
    <row r="13" ht="30.45" customHeight="1" spans="1:13">
      <c r="A13" s="11" t="s">
        <v>69</v>
      </c>
      <c r="B13" s="11" t="s">
        <v>70</v>
      </c>
      <c r="C13" s="11" t="s">
        <v>71</v>
      </c>
      <c r="D13" s="12"/>
      <c r="E13" s="11" t="s">
        <v>71</v>
      </c>
      <c r="F13" s="12" t="s">
        <v>16</v>
      </c>
      <c r="G13" s="14" t="s">
        <v>17</v>
      </c>
      <c r="H13" s="12" t="s">
        <v>72</v>
      </c>
      <c r="I13" s="12">
        <v>56</v>
      </c>
      <c r="J13" s="12">
        <f t="shared" si="0"/>
        <v>77.137</v>
      </c>
      <c r="K13" s="12">
        <v>11</v>
      </c>
      <c r="L13" s="18" t="s">
        <v>19</v>
      </c>
      <c r="M13" s="18" t="s">
        <v>73</v>
      </c>
    </row>
    <row r="14" ht="30.45" customHeight="1" spans="1:13">
      <c r="A14" s="11" t="s">
        <v>74</v>
      </c>
      <c r="B14" s="11" t="s">
        <v>75</v>
      </c>
      <c r="C14" s="11" t="s">
        <v>76</v>
      </c>
      <c r="D14" s="12"/>
      <c r="E14" s="11" t="s">
        <v>76</v>
      </c>
      <c r="F14" s="12"/>
      <c r="G14" s="14" t="s">
        <v>31</v>
      </c>
      <c r="H14" s="12"/>
      <c r="I14" s="12">
        <v>50</v>
      </c>
      <c r="J14" s="12">
        <f t="shared" si="0"/>
        <v>76.703</v>
      </c>
      <c r="K14" s="12">
        <v>12</v>
      </c>
      <c r="L14" s="18" t="s">
        <v>77</v>
      </c>
      <c r="M14" s="18" t="s">
        <v>78</v>
      </c>
    </row>
    <row r="15" ht="30.45" customHeight="1" spans="1:13">
      <c r="A15" s="11" t="s">
        <v>79</v>
      </c>
      <c r="B15" s="11" t="s">
        <v>80</v>
      </c>
      <c r="C15" s="11" t="s">
        <v>81</v>
      </c>
      <c r="D15" s="12"/>
      <c r="E15" s="11" t="s">
        <v>81</v>
      </c>
      <c r="F15" s="12"/>
      <c r="G15" s="14" t="s">
        <v>31</v>
      </c>
      <c r="H15" s="12" t="s">
        <v>18</v>
      </c>
      <c r="I15" s="12">
        <v>52</v>
      </c>
      <c r="J15" s="12">
        <f t="shared" si="0"/>
        <v>76.658</v>
      </c>
      <c r="K15" s="12">
        <v>13</v>
      </c>
      <c r="L15" s="18" t="s">
        <v>19</v>
      </c>
      <c r="M15" s="18" t="s">
        <v>82</v>
      </c>
    </row>
    <row r="16" ht="30.45" customHeight="1" spans="1:13">
      <c r="A16" s="11" t="s">
        <v>83</v>
      </c>
      <c r="B16" s="11" t="s">
        <v>84</v>
      </c>
      <c r="C16" s="11" t="s">
        <v>85</v>
      </c>
      <c r="D16" s="12"/>
      <c r="E16" s="11" t="s">
        <v>85</v>
      </c>
      <c r="F16" s="12"/>
      <c r="G16" s="14" t="s">
        <v>31</v>
      </c>
      <c r="H16" s="12"/>
      <c r="I16" s="12">
        <v>50</v>
      </c>
      <c r="J16" s="12">
        <f t="shared" si="0"/>
        <v>75.975</v>
      </c>
      <c r="K16" s="12">
        <v>14</v>
      </c>
      <c r="L16" s="18" t="s">
        <v>19</v>
      </c>
      <c r="M16" s="18" t="s">
        <v>78</v>
      </c>
    </row>
    <row r="17" ht="30.45" customHeight="1" spans="1:13">
      <c r="A17" s="11" t="s">
        <v>86</v>
      </c>
      <c r="B17" s="11" t="s">
        <v>87</v>
      </c>
      <c r="C17" s="11" t="s">
        <v>88</v>
      </c>
      <c r="D17" s="12"/>
      <c r="E17" s="11" t="s">
        <v>88</v>
      </c>
      <c r="F17" s="12"/>
      <c r="G17" s="14" t="s">
        <v>31</v>
      </c>
      <c r="H17" s="12"/>
      <c r="I17" s="12">
        <v>50</v>
      </c>
      <c r="J17" s="12">
        <f t="shared" ref="J17:J42" si="1">E17*0.7+G17*0.2+I17*0.1</f>
        <v>75.254</v>
      </c>
      <c r="K17" s="12">
        <v>15</v>
      </c>
      <c r="L17" s="18" t="s">
        <v>89</v>
      </c>
      <c r="M17" s="18" t="s">
        <v>90</v>
      </c>
    </row>
    <row r="18" ht="30.45" customHeight="1" spans="1:13">
      <c r="A18" s="11" t="s">
        <v>91</v>
      </c>
      <c r="B18" s="11" t="s">
        <v>92</v>
      </c>
      <c r="C18" s="11" t="s">
        <v>93</v>
      </c>
      <c r="D18" s="12"/>
      <c r="E18" s="11" t="s">
        <v>93</v>
      </c>
      <c r="F18" s="12"/>
      <c r="G18" s="14" t="s">
        <v>31</v>
      </c>
      <c r="H18" s="12"/>
      <c r="I18" s="12">
        <v>50</v>
      </c>
      <c r="J18" s="12">
        <f t="shared" si="1"/>
        <v>74.057</v>
      </c>
      <c r="K18" s="12">
        <v>16</v>
      </c>
      <c r="L18" s="18" t="s">
        <v>19</v>
      </c>
      <c r="M18" s="18" t="s">
        <v>94</v>
      </c>
    </row>
    <row r="19" ht="30.45" customHeight="1" spans="1:13">
      <c r="A19" s="11" t="s">
        <v>95</v>
      </c>
      <c r="B19" s="11" t="s">
        <v>96</v>
      </c>
      <c r="C19" s="11" t="s">
        <v>97</v>
      </c>
      <c r="D19" s="12"/>
      <c r="E19" s="11" t="s">
        <v>97</v>
      </c>
      <c r="F19" s="12"/>
      <c r="G19" s="14" t="s">
        <v>98</v>
      </c>
      <c r="H19" s="12"/>
      <c r="I19" s="12">
        <v>50</v>
      </c>
      <c r="J19" s="12">
        <f t="shared" si="1"/>
        <v>73.945</v>
      </c>
      <c r="K19" s="12">
        <v>17</v>
      </c>
      <c r="L19" s="18" t="s">
        <v>19</v>
      </c>
      <c r="M19" s="18" t="s">
        <v>99</v>
      </c>
    </row>
    <row r="20" ht="30.45" customHeight="1" spans="1:13">
      <c r="A20" s="11" t="s">
        <v>100</v>
      </c>
      <c r="B20" s="11" t="s">
        <v>101</v>
      </c>
      <c r="C20" s="11" t="s">
        <v>102</v>
      </c>
      <c r="D20" s="12"/>
      <c r="E20" s="11" t="s">
        <v>102</v>
      </c>
      <c r="F20" s="12"/>
      <c r="G20" s="14" t="s">
        <v>31</v>
      </c>
      <c r="H20" s="12"/>
      <c r="I20" s="12">
        <v>50</v>
      </c>
      <c r="J20" s="12">
        <f t="shared" si="1"/>
        <v>73.763</v>
      </c>
      <c r="K20" s="12">
        <v>18</v>
      </c>
      <c r="L20" s="18" t="s">
        <v>19</v>
      </c>
      <c r="M20" s="18" t="s">
        <v>103</v>
      </c>
    </row>
    <row r="21" ht="30.45" customHeight="1" spans="1:13">
      <c r="A21" s="11" t="s">
        <v>104</v>
      </c>
      <c r="B21" s="11" t="s">
        <v>105</v>
      </c>
      <c r="C21" s="11" t="s">
        <v>106</v>
      </c>
      <c r="D21" s="12"/>
      <c r="E21" s="11" t="s">
        <v>106</v>
      </c>
      <c r="F21" s="12"/>
      <c r="G21" s="14" t="s">
        <v>31</v>
      </c>
      <c r="H21" s="12"/>
      <c r="I21" s="12">
        <v>50</v>
      </c>
      <c r="J21" s="12">
        <f t="shared" si="1"/>
        <v>73.616</v>
      </c>
      <c r="K21" s="12">
        <v>19</v>
      </c>
      <c r="L21" s="18" t="s">
        <v>19</v>
      </c>
      <c r="M21" s="18" t="s">
        <v>107</v>
      </c>
    </row>
    <row r="22" spans="1:13">
      <c r="A22" s="11" t="s">
        <v>108</v>
      </c>
      <c r="B22" s="11" t="s">
        <v>109</v>
      </c>
      <c r="C22" s="11" t="s">
        <v>110</v>
      </c>
      <c r="D22" s="12"/>
      <c r="E22" s="11" t="s">
        <v>110</v>
      </c>
      <c r="F22" s="12"/>
      <c r="G22" s="14" t="s">
        <v>31</v>
      </c>
      <c r="H22" s="12"/>
      <c r="I22" s="12">
        <v>50</v>
      </c>
      <c r="J22" s="12">
        <f t="shared" si="1"/>
        <v>73.42</v>
      </c>
      <c r="K22" s="12">
        <v>20</v>
      </c>
      <c r="L22" s="18" t="s">
        <v>19</v>
      </c>
      <c r="M22" s="18" t="s">
        <v>103</v>
      </c>
    </row>
    <row r="23" spans="1:13">
      <c r="A23" s="11" t="s">
        <v>111</v>
      </c>
      <c r="B23" s="11" t="s">
        <v>112</v>
      </c>
      <c r="C23" s="11" t="s">
        <v>113</v>
      </c>
      <c r="D23" s="12"/>
      <c r="E23" s="11" t="s">
        <v>113</v>
      </c>
      <c r="F23" s="12"/>
      <c r="G23" s="14" t="s">
        <v>31</v>
      </c>
      <c r="H23" s="12"/>
      <c r="I23" s="12">
        <v>50</v>
      </c>
      <c r="J23" s="12">
        <f t="shared" si="1"/>
        <v>72.699</v>
      </c>
      <c r="K23" s="12">
        <v>21</v>
      </c>
      <c r="L23" s="18" t="s">
        <v>114</v>
      </c>
      <c r="M23" s="18" t="s">
        <v>115</v>
      </c>
    </row>
    <row r="24" spans="1:13">
      <c r="A24" s="11" t="s">
        <v>116</v>
      </c>
      <c r="B24" s="11" t="s">
        <v>117</v>
      </c>
      <c r="C24" s="11" t="s">
        <v>118</v>
      </c>
      <c r="D24" s="12"/>
      <c r="E24" s="11" t="s">
        <v>118</v>
      </c>
      <c r="F24" s="12"/>
      <c r="G24" s="14" t="s">
        <v>31</v>
      </c>
      <c r="H24" s="12"/>
      <c r="I24" s="12">
        <v>50</v>
      </c>
      <c r="J24" s="12">
        <f t="shared" si="1"/>
        <v>72.496</v>
      </c>
      <c r="K24" s="12">
        <v>22</v>
      </c>
      <c r="L24" s="18" t="s">
        <v>119</v>
      </c>
      <c r="M24" s="18" t="s">
        <v>120</v>
      </c>
    </row>
    <row r="25" ht="21" spans="1:13">
      <c r="A25" s="11" t="s">
        <v>121</v>
      </c>
      <c r="B25" s="11" t="s">
        <v>122</v>
      </c>
      <c r="C25" s="11" t="s">
        <v>123</v>
      </c>
      <c r="D25" s="12"/>
      <c r="E25" s="11" t="s">
        <v>123</v>
      </c>
      <c r="F25" s="12"/>
      <c r="G25" s="14" t="s">
        <v>31</v>
      </c>
      <c r="H25" s="12" t="s">
        <v>38</v>
      </c>
      <c r="I25" s="12">
        <v>52</v>
      </c>
      <c r="J25" s="12">
        <f t="shared" si="1"/>
        <v>72.388</v>
      </c>
      <c r="K25" s="12">
        <v>23</v>
      </c>
      <c r="L25" s="18" t="s">
        <v>19</v>
      </c>
      <c r="M25" s="18" t="s">
        <v>124</v>
      </c>
    </row>
    <row r="26" spans="1:13">
      <c r="A26" s="11" t="s">
        <v>125</v>
      </c>
      <c r="B26" s="11" t="s">
        <v>126</v>
      </c>
      <c r="C26" s="11" t="s">
        <v>127</v>
      </c>
      <c r="D26" s="12"/>
      <c r="E26" s="11" t="s">
        <v>127</v>
      </c>
      <c r="F26" s="12"/>
      <c r="G26" s="14" t="s">
        <v>31</v>
      </c>
      <c r="H26" s="12"/>
      <c r="I26" s="12">
        <v>50</v>
      </c>
      <c r="J26" s="12">
        <f t="shared" si="1"/>
        <v>71.817</v>
      </c>
      <c r="K26" s="12">
        <v>24</v>
      </c>
      <c r="L26" s="18" t="s">
        <v>128</v>
      </c>
      <c r="M26" s="18" t="s">
        <v>129</v>
      </c>
    </row>
    <row r="27" ht="21" spans="1:13">
      <c r="A27" s="11" t="s">
        <v>130</v>
      </c>
      <c r="B27" s="11" t="s">
        <v>131</v>
      </c>
      <c r="C27" s="11" t="s">
        <v>132</v>
      </c>
      <c r="D27" s="12"/>
      <c r="E27" s="11" t="s">
        <v>132</v>
      </c>
      <c r="F27" s="12"/>
      <c r="G27" s="14" t="s">
        <v>31</v>
      </c>
      <c r="H27" s="12" t="s">
        <v>38</v>
      </c>
      <c r="I27" s="12">
        <v>52</v>
      </c>
      <c r="J27" s="12">
        <f t="shared" si="1"/>
        <v>71.765</v>
      </c>
      <c r="K27" s="12">
        <v>25</v>
      </c>
      <c r="L27" s="18" t="s">
        <v>19</v>
      </c>
      <c r="M27" s="18" t="s">
        <v>133</v>
      </c>
    </row>
    <row r="28" spans="1:13">
      <c r="A28" s="11" t="s">
        <v>134</v>
      </c>
      <c r="B28" s="11" t="s">
        <v>135</v>
      </c>
      <c r="C28" s="11" t="s">
        <v>136</v>
      </c>
      <c r="D28" s="12"/>
      <c r="E28" s="11" t="s">
        <v>136</v>
      </c>
      <c r="F28" s="12"/>
      <c r="G28" s="14" t="s">
        <v>31</v>
      </c>
      <c r="H28" s="12"/>
      <c r="I28" s="12">
        <v>50</v>
      </c>
      <c r="J28" s="12">
        <f t="shared" si="1"/>
        <v>71.712</v>
      </c>
      <c r="K28" s="12">
        <v>26</v>
      </c>
      <c r="L28" s="18" t="s">
        <v>19</v>
      </c>
      <c r="M28" s="18" t="s">
        <v>137</v>
      </c>
    </row>
    <row r="29" spans="1:13">
      <c r="A29" s="11" t="s">
        <v>138</v>
      </c>
      <c r="B29" s="11" t="s">
        <v>139</v>
      </c>
      <c r="C29" s="11" t="s">
        <v>140</v>
      </c>
      <c r="D29" s="12"/>
      <c r="E29" s="11" t="s">
        <v>140</v>
      </c>
      <c r="F29" s="12"/>
      <c r="G29" s="14" t="s">
        <v>31</v>
      </c>
      <c r="H29" s="12"/>
      <c r="I29" s="12">
        <v>50</v>
      </c>
      <c r="J29" s="12">
        <f t="shared" si="1"/>
        <v>71.39</v>
      </c>
      <c r="K29" s="12">
        <v>27</v>
      </c>
      <c r="L29" s="18" t="s">
        <v>19</v>
      </c>
      <c r="M29" s="18" t="s">
        <v>141</v>
      </c>
    </row>
    <row r="30" spans="1:13">
      <c r="A30" s="11" t="s">
        <v>142</v>
      </c>
      <c r="B30" s="11" t="s">
        <v>143</v>
      </c>
      <c r="C30" s="11" t="s">
        <v>144</v>
      </c>
      <c r="D30" s="12"/>
      <c r="E30" s="11" t="s">
        <v>144</v>
      </c>
      <c r="F30" s="12"/>
      <c r="G30" s="14" t="s">
        <v>31</v>
      </c>
      <c r="H30" s="12"/>
      <c r="I30" s="12">
        <v>50</v>
      </c>
      <c r="J30" s="12">
        <f t="shared" si="1"/>
        <v>70.704</v>
      </c>
      <c r="K30" s="12">
        <v>28</v>
      </c>
      <c r="L30" s="18" t="s">
        <v>19</v>
      </c>
      <c r="M30" s="18" t="s">
        <v>145</v>
      </c>
    </row>
    <row r="31" spans="1:13">
      <c r="A31" s="11" t="s">
        <v>146</v>
      </c>
      <c r="B31" s="11" t="s">
        <v>147</v>
      </c>
      <c r="C31" s="11" t="s">
        <v>148</v>
      </c>
      <c r="D31" s="12"/>
      <c r="E31" s="11" t="s">
        <v>148</v>
      </c>
      <c r="F31" s="12"/>
      <c r="G31" s="14" t="s">
        <v>31</v>
      </c>
      <c r="H31" s="12"/>
      <c r="I31" s="12">
        <v>50</v>
      </c>
      <c r="J31" s="12">
        <f t="shared" si="1"/>
        <v>70.046</v>
      </c>
      <c r="K31" s="12">
        <v>29</v>
      </c>
      <c r="L31" s="18" t="s">
        <v>149</v>
      </c>
      <c r="M31" s="18" t="s">
        <v>150</v>
      </c>
    </row>
    <row r="32" spans="1:13">
      <c r="A32" s="11" t="s">
        <v>151</v>
      </c>
      <c r="B32" s="11" t="s">
        <v>152</v>
      </c>
      <c r="C32" s="11" t="s">
        <v>153</v>
      </c>
      <c r="D32" s="12"/>
      <c r="E32" s="11" t="s">
        <v>153</v>
      </c>
      <c r="F32" s="12"/>
      <c r="G32" s="14" t="s">
        <v>31</v>
      </c>
      <c r="H32" s="12"/>
      <c r="I32" s="12">
        <v>50</v>
      </c>
      <c r="J32" s="12">
        <f t="shared" si="1"/>
        <v>69.787</v>
      </c>
      <c r="K32" s="12">
        <v>30</v>
      </c>
      <c r="L32" s="18" t="s">
        <v>19</v>
      </c>
      <c r="M32" s="18" t="s">
        <v>154</v>
      </c>
    </row>
    <row r="33" spans="1:13">
      <c r="A33" s="11" t="s">
        <v>155</v>
      </c>
      <c r="B33" s="11" t="s">
        <v>156</v>
      </c>
      <c r="C33" s="11" t="s">
        <v>157</v>
      </c>
      <c r="D33" s="12"/>
      <c r="E33" s="11" t="s">
        <v>157</v>
      </c>
      <c r="F33" s="12"/>
      <c r="G33" s="14" t="s">
        <v>31</v>
      </c>
      <c r="H33" s="12"/>
      <c r="I33" s="12">
        <v>50</v>
      </c>
      <c r="J33" s="12">
        <f t="shared" si="1"/>
        <v>69.297</v>
      </c>
      <c r="K33" s="12">
        <v>31</v>
      </c>
      <c r="L33" s="18" t="s">
        <v>19</v>
      </c>
      <c r="M33" s="18" t="s">
        <v>158</v>
      </c>
    </row>
    <row r="34" spans="1:13">
      <c r="A34" s="11" t="s">
        <v>159</v>
      </c>
      <c r="B34" s="11" t="s">
        <v>160</v>
      </c>
      <c r="C34" s="11" t="s">
        <v>161</v>
      </c>
      <c r="D34" s="12"/>
      <c r="E34" s="11" t="s">
        <v>161</v>
      </c>
      <c r="F34" s="12"/>
      <c r="G34" s="14" t="s">
        <v>31</v>
      </c>
      <c r="H34" s="12"/>
      <c r="I34" s="12">
        <v>50</v>
      </c>
      <c r="J34" s="12">
        <f t="shared" si="1"/>
        <v>68.723</v>
      </c>
      <c r="K34" s="12">
        <v>32</v>
      </c>
      <c r="L34" s="18" t="s">
        <v>162</v>
      </c>
      <c r="M34" s="18" t="s">
        <v>163</v>
      </c>
    </row>
    <row r="35" spans="1:13">
      <c r="A35" s="11" t="s">
        <v>164</v>
      </c>
      <c r="B35" s="11" t="s">
        <v>165</v>
      </c>
      <c r="C35" s="11" t="s">
        <v>166</v>
      </c>
      <c r="D35" s="12"/>
      <c r="E35" s="11" t="s">
        <v>166</v>
      </c>
      <c r="F35" s="12"/>
      <c r="G35" s="14" t="s">
        <v>31</v>
      </c>
      <c r="H35" s="12"/>
      <c r="I35" s="12">
        <v>50</v>
      </c>
      <c r="J35" s="12">
        <f t="shared" si="1"/>
        <v>68.499</v>
      </c>
      <c r="K35" s="12">
        <v>33</v>
      </c>
      <c r="L35" s="18" t="s">
        <v>167</v>
      </c>
      <c r="M35" s="18" t="s">
        <v>168</v>
      </c>
    </row>
    <row r="36" spans="1:13">
      <c r="A36" s="11" t="s">
        <v>169</v>
      </c>
      <c r="B36" s="11" t="s">
        <v>170</v>
      </c>
      <c r="C36" s="11" t="s">
        <v>171</v>
      </c>
      <c r="D36" s="12"/>
      <c r="E36" s="11" t="s">
        <v>171</v>
      </c>
      <c r="F36" s="12"/>
      <c r="G36" s="14" t="s">
        <v>31</v>
      </c>
      <c r="H36" s="12"/>
      <c r="I36" s="12">
        <v>50</v>
      </c>
      <c r="J36" s="12">
        <f t="shared" si="1"/>
        <v>67.897</v>
      </c>
      <c r="K36" s="12">
        <v>34</v>
      </c>
      <c r="L36" s="18" t="s">
        <v>172</v>
      </c>
      <c r="M36" s="18" t="s">
        <v>173</v>
      </c>
    </row>
    <row r="37" spans="1:13">
      <c r="A37" s="11" t="s">
        <v>174</v>
      </c>
      <c r="B37" s="11" t="s">
        <v>175</v>
      </c>
      <c r="C37" s="11" t="s">
        <v>176</v>
      </c>
      <c r="D37" s="12"/>
      <c r="E37" s="11" t="s">
        <v>176</v>
      </c>
      <c r="F37" s="12"/>
      <c r="G37" s="14" t="s">
        <v>31</v>
      </c>
      <c r="H37" s="12"/>
      <c r="I37" s="12">
        <v>50</v>
      </c>
      <c r="J37" s="12">
        <f t="shared" si="1"/>
        <v>67.68</v>
      </c>
      <c r="K37" s="12">
        <v>35</v>
      </c>
      <c r="L37" s="18" t="s">
        <v>177</v>
      </c>
      <c r="M37" s="18" t="s">
        <v>178</v>
      </c>
    </row>
    <row r="38" spans="1:13">
      <c r="A38" s="11" t="s">
        <v>179</v>
      </c>
      <c r="B38" s="11" t="s">
        <v>180</v>
      </c>
      <c r="C38" s="11" t="s">
        <v>181</v>
      </c>
      <c r="D38" s="12"/>
      <c r="E38" s="11" t="s">
        <v>181</v>
      </c>
      <c r="F38" s="12"/>
      <c r="G38" s="14" t="s">
        <v>31</v>
      </c>
      <c r="H38" s="12"/>
      <c r="I38" s="12">
        <v>50</v>
      </c>
      <c r="J38" s="12">
        <f t="shared" si="1"/>
        <v>65.615</v>
      </c>
      <c r="K38" s="12">
        <v>36</v>
      </c>
      <c r="L38" s="18" t="s">
        <v>182</v>
      </c>
      <c r="M38" s="18" t="s">
        <v>183</v>
      </c>
    </row>
    <row r="39" spans="1:13">
      <c r="A39" s="11" t="s">
        <v>184</v>
      </c>
      <c r="B39" s="11" t="s">
        <v>185</v>
      </c>
      <c r="C39" s="11" t="s">
        <v>186</v>
      </c>
      <c r="D39" s="12"/>
      <c r="E39" s="11" t="s">
        <v>186</v>
      </c>
      <c r="F39" s="12"/>
      <c r="G39" s="14" t="s">
        <v>31</v>
      </c>
      <c r="H39" s="12"/>
      <c r="I39" s="12">
        <v>50</v>
      </c>
      <c r="J39" s="12">
        <f t="shared" si="1"/>
        <v>57.005</v>
      </c>
      <c r="K39" s="12">
        <v>37</v>
      </c>
      <c r="L39" s="18" t="s">
        <v>187</v>
      </c>
      <c r="M39" s="18" t="s">
        <v>188</v>
      </c>
    </row>
    <row r="40" spans="1:13">
      <c r="A40" s="11" t="s">
        <v>189</v>
      </c>
      <c r="B40" s="11" t="s">
        <v>190</v>
      </c>
      <c r="C40" s="11" t="s">
        <v>191</v>
      </c>
      <c r="D40" s="12"/>
      <c r="E40" s="11" t="s">
        <v>191</v>
      </c>
      <c r="F40" s="12"/>
      <c r="G40" s="14" t="s">
        <v>31</v>
      </c>
      <c r="H40" s="12"/>
      <c r="I40" s="12">
        <v>50</v>
      </c>
      <c r="J40" s="12">
        <f t="shared" si="1"/>
        <v>55.661</v>
      </c>
      <c r="K40" s="12">
        <v>38</v>
      </c>
      <c r="L40" s="18" t="s">
        <v>192</v>
      </c>
      <c r="M40" s="18" t="s">
        <v>193</v>
      </c>
    </row>
    <row r="41" spans="1:13">
      <c r="A41" s="11" t="s">
        <v>194</v>
      </c>
      <c r="B41" s="11" t="s">
        <v>195</v>
      </c>
      <c r="C41" s="11" t="s">
        <v>196</v>
      </c>
      <c r="D41" s="12"/>
      <c r="E41" s="11" t="s">
        <v>196</v>
      </c>
      <c r="F41" s="12"/>
      <c r="G41" s="14" t="s">
        <v>31</v>
      </c>
      <c r="H41" s="12"/>
      <c r="I41" s="12">
        <v>50</v>
      </c>
      <c r="J41" s="12">
        <f t="shared" si="1"/>
        <v>49.893</v>
      </c>
      <c r="K41" s="12">
        <v>39</v>
      </c>
      <c r="L41" s="18" t="s">
        <v>197</v>
      </c>
      <c r="M41" s="18" t="s">
        <v>198</v>
      </c>
    </row>
    <row r="42" spans="1:13">
      <c r="A42" s="11" t="s">
        <v>199</v>
      </c>
      <c r="B42" s="11" t="s">
        <v>200</v>
      </c>
      <c r="C42" s="11" t="s">
        <v>201</v>
      </c>
      <c r="D42" s="12"/>
      <c r="E42" s="11" t="s">
        <v>201</v>
      </c>
      <c r="F42" s="12"/>
      <c r="G42" s="14" t="s">
        <v>31</v>
      </c>
      <c r="H42" s="12"/>
      <c r="I42" s="12">
        <v>50</v>
      </c>
      <c r="J42" s="12">
        <f t="shared" si="1"/>
        <v>26.114</v>
      </c>
      <c r="K42" s="12">
        <v>40</v>
      </c>
      <c r="L42" s="18" t="s">
        <v>202</v>
      </c>
      <c r="M42" s="18" t="s">
        <v>203</v>
      </c>
    </row>
    <row r="43" ht="19" customHeight="1" spans="1:6">
      <c r="A43" s="15" t="s">
        <v>204</v>
      </c>
      <c r="B43" s="16"/>
      <c r="C43" s="16"/>
      <c r="D43" s="16"/>
      <c r="E43" s="16"/>
      <c r="F43" s="16"/>
    </row>
  </sheetData>
  <sortState ref="A2:M41">
    <sortCondition ref="J2" descending="1"/>
  </sortState>
  <mergeCells count="2">
    <mergeCell ref="A1:M1"/>
    <mergeCell ref="A43:F43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2020-09-23T07:38:06Z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