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<sst xmlns="http://schemas.openxmlformats.org/spreadsheetml/2006/main" count="198" uniqueCount="156">
  <si>
    <t>戏剧艺术学院2018级表演（影视表演）专业2019-2020学年综合测评</t>
  </si>
  <si>
    <t>学号</t>
  </si>
  <si>
    <t>姓名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</si>
  <si>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</si>
  <si>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</si>
  <si>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</si>
  <si>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</si>
  <si>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</si>
  <si>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</si>
  <si>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</si>
  <si>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</si>
  <si>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</si>
  <si>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18120021</t>
  </si>
  <si>
    <t>任建林</t>
  </si>
  <si>
    <t>89.97</t>
  </si>
  <si>
    <t>传播力研究杂志社+8</t>
  </si>
  <si>
    <t xml:space="preserve">1.团支书+4 2.曲艺社部长+4 3.戏剧社副部长+3 4.校优秀学生干部+4 5.校优秀学生+4 </t>
  </si>
  <si>
    <t>79</t>
  </si>
  <si>
    <t>1.“全国大学生国际安全知识竞赛”（中国大学生在线，2020年4月）+2 
2.“音以为傲，以声传情”活动（文学院团委，2019年12月）+2
3.SPELLING BEE英文拼词盛典（.SPELLING BEE英文拼词盛典辽宁组委会，2019年11月）+2 
4.“弘扬传统文化，建设书香校园”知识竞赛优秀奖（大学生传统文化知识组委会，2019年12月30日）+2 
5.新冠疫情防控志愿服务（志愿汇，2020年4月）+2 
6.全国高校爱国诗词大会智慧之星（全国高校爱国诗词大会组委会，2019年12月）+2 
7.中国大学生在线读书知识问答（中国大学生在线，2019年）+2 
8.“书声满校园朗诵大会”（书声满校园朗诵大会辽宁组委会，2019年12月）+2 
9.“第四届全国大学生预防艾滋病”知识竞赛（全国大学生预防艾滋病知识竞赛组委会，2019年10月）+2 
10.中华炎黄文化研究会全国高校传统文化知识竞答优秀奖（2020年全国高校传统文化知识竞答组委会2020年4月20日）+2 
11.西瓜校园学习实践（西瓜视频，2020年3月22日）+2 
12.全国高校爱国诗词大会三等奖（全国高校传统文化诗词大会组委会，2019年12月）+2 13.2019全国大学生国家安全知识竞赛（中国大学生在线，2019年9月）
13.辽宁省大学生戏剧节优秀演员（辽宁省教育厅，2019年11月）+8</t>
  </si>
  <si>
    <t>100.00%</t>
  </si>
  <si>
    <t>3.60</t>
  </si>
  <si>
    <t>18120022</t>
  </si>
  <si>
    <t>潘传雨</t>
  </si>
  <si>
    <t>88.68</t>
  </si>
  <si>
    <t xml:space="preserve">1.文体委员+2 2.学生会部长+4 3.戏剧社部长+4 4.校优秀学生教官+4            </t>
  </si>
  <si>
    <t>74</t>
  </si>
  <si>
    <t>1.“书声满校园朗诵大会”（书声满校园朗诵大会辽宁组委会，2019年12月）+2 
2.“因为有你，致敬战疫青年”主题演讲朗诵比赛三等奖（戏剧艺术学院，2020年5月14日）+3 
3.“全国大学生国际安全知识竞赛”（中国大学生在线，2020年4月）+2 
4.新冠疫情防控志愿服务（志愿汇，2020年4月）+2 
5.“感谢恩师，你我同行”感恩大使（中国教育发展协会，2019年9月）+2  
6.山东省会大剧院《遥远的她》剧本朗读会（山东省会大剧院艺教中心，2020年7月24日）+2 
7.沈阳师范大学球类运动会网球比赛男子双打第五名（沈阳师范大学体育运动委员会，2019年12月）+5 
8.沈阳师范大学球类运动会排球比赛第六名（沈阳师范大学体育运动委员会，2019年12月）+4 
9.“全国大学生旧物利用知识竞赛校区赛”（全国大学生旧物利用知识竞赛组委会，2020年4月）+2 10.戏剧艺术学院129长跑活动（戏剧艺术学院学工办，2019年12月9日）+2</t>
  </si>
  <si>
    <t>3.44</t>
  </si>
  <si>
    <t>18120023</t>
  </si>
  <si>
    <t>李方正</t>
  </si>
  <si>
    <t>89.40</t>
  </si>
  <si>
    <t>1.学生会部长+4 2.戏剧社部长+4</t>
  </si>
  <si>
    <t>68</t>
  </si>
  <si>
    <t>1.“爱达敬老院”志愿服务（戏剧艺术学院，2019年11月24日）+1  
2.“太湖社区墙绘”志愿活动（戏剧艺术学院，2019年10月28日）+1 
3.“书声满校园朗诵大会”（书声满校园朗诵大会辽宁组委会，2019年12月）+2 
4.“绘美乡村”公益活动（沈北新区青年志愿者协会，2019年11月1日）+2 
5.“感谢恩师，你我同行”感恩大使（中国教育发展协会，2019年9月）+2 
6.“音以为傲，以声传情”活动（文学院团委，2019年12月）+2
7、辽宁省大学生戏剧节优秀演员（辽宁省教育厅，2019年11月）+8</t>
  </si>
  <si>
    <t>3.53</t>
  </si>
  <si>
    <t>18120006</t>
  </si>
  <si>
    <t>张鹏</t>
  </si>
  <si>
    <t>90.00</t>
  </si>
  <si>
    <t>1.戏剧社部长+4 2.沈阳市环保优秀志愿者+6</t>
  </si>
  <si>
    <t>70</t>
  </si>
  <si>
    <t>1.“爱达敬老院”志愿服务（戏剧艺术学院，2019年11月24日）+1                                            2.“小东街道创建文明城市”志愿服务（戏剧艺术学院，2019年11月16日）+1                                     3.“列车治安志愿者活动”（沈阳铁路公安处乘警支队，2019年12月）+1</t>
  </si>
  <si>
    <t>3.45</t>
  </si>
  <si>
    <t>18120016</t>
  </si>
  <si>
    <t>毕胜棋</t>
  </si>
  <si>
    <t>82.69</t>
  </si>
  <si>
    <t>1.学生会部长+4 2.班长+4 3.脸谱社部长+4 4.京剧社部长+4 5.新媒体联盟部长+4 6.校级新媒体联盟优秀干部+4 7.校级新媒体联盟优秀部员+4</t>
  </si>
  <si>
    <t>88</t>
  </si>
  <si>
    <t>1.新冠疫情防控“无私奉献奖”（黑龙江正大实业有限公司，2020年2月10日）+2 
2.疫情防控“最美逆行者”（大庆大商百货大楼有限公司龙南超市，2020年3月5日）+2 
3.疫情防控“优秀志愿者”（大庆高新城市建设投资开发有限公司，2020年2月19日）+2 
4.“全国大学生国际安全知识竞赛”（中国大学生在线，2020年4月）+2 
5.京剧社社团文化节志愿服务（戏剧艺术学院，2019年9月）+1 
6.“第二届辽宁省大学生网络文化节微电影大赛”二等奖（沈阳师范大学学生处，2020年7月）+2 
7.第二届辽宁省（省级）大学生网络文化节微电影大赛三等奖（辽宁省委宣传部，2020年7月）+3</t>
  </si>
  <si>
    <t>2.97</t>
  </si>
  <si>
    <t>18120026</t>
  </si>
  <si>
    <t>骆星彤</t>
  </si>
  <si>
    <t>86.71</t>
  </si>
  <si>
    <t>1.团支书+4 2.学生会部长+4 3.校优秀学生干部+4</t>
  </si>
  <si>
    <t>72</t>
  </si>
  <si>
    <t>3.28</t>
  </si>
  <si>
    <t>18120024</t>
  </si>
  <si>
    <t>李国瑞</t>
  </si>
  <si>
    <t>87.92</t>
  </si>
  <si>
    <t>60</t>
  </si>
  <si>
    <t>1.“书声满校园朗诵大会”（书声满校园朗诵大会辽宁组委会，2019年12月）+2
2、辽宁省大学生戏剧节优秀演员（辽宁省教育厅，2019年11月）+8</t>
  </si>
  <si>
    <t>3.09</t>
  </si>
  <si>
    <t>18120008</t>
  </si>
  <si>
    <t>李钰</t>
  </si>
  <si>
    <t>85.22</t>
  </si>
  <si>
    <t xml:space="preserve">1.副班长+4 2.学生会部长+4 </t>
  </si>
  <si>
    <t>辽宁省大学生戏剧节优秀演员（辽宁省教育厅，2019年11月）+8</t>
  </si>
  <si>
    <t>3.04</t>
  </si>
  <si>
    <t>18120025</t>
  </si>
  <si>
    <t>谭恺</t>
  </si>
  <si>
    <t>85.13</t>
  </si>
  <si>
    <t>1.学生会部长+4 2.心理委员+2</t>
  </si>
  <si>
    <t>66</t>
  </si>
  <si>
    <t>1.“书声满校园朗诵大会”（书声满校园朗诵大会辽宁组委会，2019年12月）+2 
2.“弘扬传统文化，建设书香校园”知识竞赛优秀奖（大学生传统文化知识组委会，2019年12月30日）+2 
3.“第四届全国大学生预防艾滋病”知识竞赛（全国大学生预防艾滋病知识竞赛组委会，2019年10月）+2</t>
  </si>
  <si>
    <t>3.03</t>
  </si>
  <si>
    <t>18120020</t>
  </si>
  <si>
    <t>张纪元</t>
  </si>
  <si>
    <t>86.05</t>
  </si>
  <si>
    <t>17120009</t>
  </si>
  <si>
    <t>刘秋雨</t>
  </si>
  <si>
    <t>84.10</t>
  </si>
  <si>
    <t>2.67</t>
  </si>
  <si>
    <t>18120004</t>
  </si>
  <si>
    <t>曹琛康</t>
  </si>
  <si>
    <t>81.67</t>
  </si>
  <si>
    <t>1.戏剧社部长+4 2.国旗护卫队指导员+4</t>
  </si>
  <si>
    <t>97.10%</t>
  </si>
  <si>
    <t>18120005</t>
  </si>
  <si>
    <t>刘天时</t>
  </si>
  <si>
    <t>83.03</t>
  </si>
  <si>
    <t>1.组织委员+2</t>
  </si>
  <si>
    <t>62</t>
  </si>
  <si>
    <t>2.57</t>
  </si>
  <si>
    <t>18120011</t>
  </si>
  <si>
    <t>孙旺</t>
  </si>
  <si>
    <t>83.22</t>
  </si>
  <si>
    <t>2.74</t>
  </si>
  <si>
    <t>18120015</t>
  </si>
  <si>
    <t>栾家琦</t>
  </si>
  <si>
    <t>82.86</t>
  </si>
  <si>
    <t>2.58</t>
  </si>
  <si>
    <t>18120002</t>
  </si>
  <si>
    <t>苏宇轩</t>
  </si>
  <si>
    <t>81.66</t>
  </si>
  <si>
    <t>2.61</t>
  </si>
  <si>
    <t>18120013</t>
  </si>
  <si>
    <t>张名鑫</t>
  </si>
  <si>
    <t>80.08</t>
  </si>
  <si>
    <t>1.学习委员+2</t>
  </si>
  <si>
    <t>96.83%</t>
  </si>
  <si>
    <t>18120003</t>
  </si>
  <si>
    <t>赵紫辰</t>
  </si>
  <si>
    <t>80.63</t>
  </si>
  <si>
    <t>96.95%</t>
  </si>
  <si>
    <t>2.37</t>
  </si>
  <si>
    <t>18120009</t>
  </si>
  <si>
    <t>李涵宇</t>
  </si>
  <si>
    <t>80.41</t>
  </si>
  <si>
    <t>2.71</t>
  </si>
  <si>
    <t>18120007</t>
  </si>
  <si>
    <t>张尧</t>
  </si>
  <si>
    <t>80.36</t>
  </si>
  <si>
    <t>2.35</t>
  </si>
  <si>
    <t>18120019</t>
  </si>
  <si>
    <t>李根</t>
  </si>
  <si>
    <t>80.23</t>
  </si>
  <si>
    <t>98.53%</t>
  </si>
  <si>
    <t>2.60</t>
  </si>
  <si>
    <t>18120014</t>
  </si>
  <si>
    <t>鲁缋源</t>
  </si>
  <si>
    <t>79.51</t>
  </si>
  <si>
    <t>96.75%</t>
  </si>
  <si>
    <t>2.47</t>
  </si>
  <si>
    <t>18120010</t>
  </si>
  <si>
    <t>梁泽铭</t>
  </si>
  <si>
    <t>79.04</t>
  </si>
  <si>
    <t>96.21%</t>
  </si>
  <si>
    <t>2.56</t>
  </si>
  <si>
    <t>18120001</t>
  </si>
  <si>
    <t>翟宇</t>
  </si>
  <si>
    <t>74.62</t>
  </si>
  <si>
    <t>80.25%</t>
  </si>
  <si>
    <t>2.18</t>
  </si>
  <si>
    <t>16120012</t>
  </si>
  <si>
    <t>王轩羽</t>
  </si>
  <si>
    <t>74.40</t>
  </si>
  <si>
    <t>1.80</t>
  </si>
  <si>
    <t>17120033</t>
  </si>
  <si>
    <t>闫丽羽</t>
  </si>
  <si>
    <t>71.41</t>
  </si>
  <si>
    <t>73.33%</t>
  </si>
  <si>
    <t>2.43</t>
  </si>
  <si>
    <t>18120018</t>
  </si>
  <si>
    <t>高媛</t>
  </si>
  <si>
    <t>70.75</t>
  </si>
  <si>
    <t>87.41%</t>
  </si>
  <si>
    <t>统计人：毕胜棋、骆星彤、任健林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</si>
</sst>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4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</xdr:row>
      <xdr:rowOff>10160</xdr:rowOff>
    </xdr:from>
    <xdr:to>
      <xdr:col>7</xdr:col>
      <xdr:colOff>1050859</xdr:colOff>
      <xdr:row>39</xdr:row>
      <xdr:rowOff>47625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8030" y="26515060"/>
          <a:ext cx="6651625" cy="1580515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5080</xdr:colOff>
      <xdr:row>39</xdr:row>
      <xdr:rowOff>140335</xdr:rowOff>
    </xdr:from>
    <xdr:to>
      <xdr:col>7</xdr:col>
      <xdr:colOff>1021649</xdr:colOff>
      <xdr:row>75</xdr:row>
      <xdr:rowOff>39370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3110" y="28188285"/>
          <a:ext cx="6617335" cy="6071235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7</xdr:col>
      <xdr:colOff>1047684</xdr:colOff>
      <xdr:row>102</xdr:row>
      <xdr:rowOff>109855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48030" y="34220150"/>
          <a:ext cx="6648450" cy="47390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A30" sqref="A30:F30"/>
    </sheetView>
  </sheetViews>
  <sheetFormatPr defaultColWidth="9.81666666666667" defaultRowHeight="13.5"/>
  <cols>
    <col min="2" max="2" width="5.375" customWidth="1"/>
    <col min="3" max="3" width="5.75833333333333" customWidth="1"/>
    <col min="4" max="4" width="6" customWidth="1"/>
    <col min="5" max="5" width="5.125" customWidth="1"/>
    <col min="6" max="6" width="46.125" customWidth="1"/>
    <col min="7" max="7" width="5.125" style="2" customWidth="1"/>
    <col min="8" max="8" width="34.2583333333333" style="3" customWidth="1"/>
    <col min="9" max="9" width="6.25833333333333" customWidth="1"/>
    <col min="10" max="10" width="6.75833333333333" customWidth="1"/>
    <col min="11" max="11" width="6.75833333333333" customWidth="1"/>
    <col min="12" max="12" width="6.5" style="4" customWidth="1"/>
    <col min="13" max="13" width="8.75" style="4" customWidth="1"/>
  </cols>
  <sheetData>
    <row r="1" ht="38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31" customHeight="1" spans="1:13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5</v>
      </c>
      <c r="H2" s="12" t="s">
        <v>7</v>
      </c>
      <c r="I2" s="10" t="s">
        <v>5</v>
      </c>
      <c r="J2" s="7" t="s">
        <v>8</v>
      </c>
      <c r="K2" s="7" t="s">
        <v>9</v>
      </c>
      <c r="L2" s="8" t="s">
        <v>10</v>
      </c>
      <c r="M2" s="8" t="s">
        <v>11</v>
      </c>
    </row>
    <row r="3" ht="383" customHeight="1" spans="1:13">
      <c r="A3" s="13" t="s">
        <v>12</v>
      </c>
      <c r="B3" s="13" t="s">
        <v>13</v>
      </c>
      <c r="C3" s="13" t="s">
        <v>14</v>
      </c>
      <c r="D3" s="14" t="s">
        <v>15</v>
      </c>
      <c r="E3" s="15">
        <v>97.97</v>
      </c>
      <c r="F3" s="15" t="s">
        <v>16</v>
      </c>
      <c r="G3" s="16" t="s">
        <v>17</v>
      </c>
      <c r="H3" s="17" t="s">
        <v>18</v>
      </c>
      <c r="I3" s="15">
        <v>84</v>
      </c>
      <c r="J3" s="15">
        <f t="shared" ref="J3:J29" si="0">E3*0.7+G3*0.2+I3*0.1</f>
        <v>92.779</v>
      </c>
      <c r="K3" s="15">
        <v>1</v>
      </c>
      <c r="L3" s="13" t="s">
        <v>19</v>
      </c>
      <c r="M3" s="13" t="s">
        <v>20</v>
      </c>
    </row>
    <row r="4" ht="266" customHeight="1" spans="1:13">
      <c r="A4" s="13" t="s">
        <v>21</v>
      </c>
      <c r="B4" s="13" t="s">
        <v>22</v>
      </c>
      <c r="C4" s="13" t="s">
        <v>23</v>
      </c>
      <c r="D4" s="15"/>
      <c r="E4" s="15">
        <v>88.68</v>
      </c>
      <c r="F4" s="15" t="s">
        <v>24</v>
      </c>
      <c r="G4" s="16" t="s">
        <v>25</v>
      </c>
      <c r="H4" s="18" t="s">
        <v>26</v>
      </c>
      <c r="I4" s="15">
        <v>76</v>
      </c>
      <c r="J4" s="15">
        <f t="shared" si="0"/>
        <v>84.476</v>
      </c>
      <c r="K4" s="15">
        <v>2</v>
      </c>
      <c r="L4" s="13" t="s">
        <v>19</v>
      </c>
      <c r="M4" s="13" t="s">
        <v>27</v>
      </c>
    </row>
    <row r="5" ht="172" customHeight="1" spans="1:13">
      <c r="A5" s="13" t="s">
        <v>28</v>
      </c>
      <c r="B5" s="13" t="s">
        <v>29</v>
      </c>
      <c r="C5" s="13" t="s">
        <v>30</v>
      </c>
      <c r="D5" s="15"/>
      <c r="E5" s="15">
        <v>89.4</v>
      </c>
      <c r="F5" s="19" t="s">
        <v>31</v>
      </c>
      <c r="G5" s="16" t="s">
        <v>32</v>
      </c>
      <c r="H5" s="18" t="s">
        <v>33</v>
      </c>
      <c r="I5" s="15">
        <v>68</v>
      </c>
      <c r="J5" s="15">
        <f t="shared" si="0"/>
        <v>82.98</v>
      </c>
      <c r="K5" s="15">
        <v>3</v>
      </c>
      <c r="L5" s="13" t="s">
        <v>19</v>
      </c>
      <c r="M5" s="13" t="s">
        <v>34</v>
      </c>
    </row>
    <row r="6" ht="111" customHeight="1" spans="1:13">
      <c r="A6" s="13" t="s">
        <v>35</v>
      </c>
      <c r="B6" s="13" t="s">
        <v>36</v>
      </c>
      <c r="C6" s="13" t="s">
        <v>37</v>
      </c>
      <c r="D6" s="15"/>
      <c r="E6" s="15">
        <v>90</v>
      </c>
      <c r="F6" s="14" t="s">
        <v>38</v>
      </c>
      <c r="G6" s="16" t="s">
        <v>39</v>
      </c>
      <c r="H6" s="18" t="s">
        <v>40</v>
      </c>
      <c r="I6" s="15">
        <v>53</v>
      </c>
      <c r="J6" s="15">
        <f t="shared" si="0"/>
        <v>82.3</v>
      </c>
      <c r="K6" s="15">
        <v>4</v>
      </c>
      <c r="L6" s="13" t="s">
        <v>19</v>
      </c>
      <c r="M6" s="13" t="s">
        <v>41</v>
      </c>
    </row>
    <row r="7" ht="186" customHeight="1" spans="1:13">
      <c r="A7" s="13" t="s">
        <v>42</v>
      </c>
      <c r="B7" s="13" t="s">
        <v>43</v>
      </c>
      <c r="C7" s="13" t="s">
        <v>44</v>
      </c>
      <c r="D7" s="15"/>
      <c r="E7" s="15">
        <v>82.69</v>
      </c>
      <c r="F7" s="14" t="s">
        <v>45</v>
      </c>
      <c r="G7" s="16" t="s">
        <v>46</v>
      </c>
      <c r="H7" s="18" t="s">
        <v>47</v>
      </c>
      <c r="I7" s="15">
        <v>58</v>
      </c>
      <c r="J7" s="15">
        <f t="shared" si="0"/>
        <v>81.283</v>
      </c>
      <c r="K7" s="15">
        <v>5</v>
      </c>
      <c r="L7" s="13" t="s">
        <v>19</v>
      </c>
      <c r="M7" s="13" t="s">
        <v>48</v>
      </c>
    </row>
    <row r="8" ht="63" customHeight="1" spans="1:13">
      <c r="A8" s="13" t="s">
        <v>49</v>
      </c>
      <c r="B8" s="13" t="s">
        <v>50</v>
      </c>
      <c r="C8" s="13" t="s">
        <v>51</v>
      </c>
      <c r="D8" s="15"/>
      <c r="E8" s="15">
        <v>86.71</v>
      </c>
      <c r="F8" s="15" t="s">
        <v>52</v>
      </c>
      <c r="G8" s="16" t="s">
        <v>53</v>
      </c>
      <c r="H8" s="18"/>
      <c r="I8" s="15">
        <v>50</v>
      </c>
      <c r="J8" s="15">
        <f>E8*0.7+G8*0.2+I8*0.1</f>
        <v>80.097</v>
      </c>
      <c r="K8" s="15">
        <v>6</v>
      </c>
      <c r="L8" s="13" t="s">
        <v>19</v>
      </c>
      <c r="M8" s="13" t="s">
        <v>54</v>
      </c>
    </row>
    <row r="9" ht="33" customHeight="1" spans="1:13">
      <c r="A9" s="13" t="s">
        <v>55</v>
      </c>
      <c r="B9" s="13" t="s">
        <v>56</v>
      </c>
      <c r="C9" s="13" t="s">
        <v>57</v>
      </c>
      <c r="D9" s="15"/>
      <c r="E9" s="15">
        <v>87.92</v>
      </c>
      <c r="F9" s="14"/>
      <c r="G9" s="16" t="s">
        <v>58</v>
      </c>
      <c r="H9" s="18" t="s">
        <v>59</v>
      </c>
      <c r="I9" s="15">
        <v>60</v>
      </c>
      <c r="J9" s="15">
        <f>E9*0.7+G9*0.2+I9*0.1</f>
        <v>79.544</v>
      </c>
      <c r="K9" s="15">
        <v>7</v>
      </c>
      <c r="L9" s="13" t="s">
        <v>19</v>
      </c>
      <c r="M9" s="13" t="s">
        <v>60</v>
      </c>
    </row>
    <row r="10" ht="33" customHeight="1" spans="1:13">
      <c r="A10" s="13" t="s">
        <v>61</v>
      </c>
      <c r="B10" s="13" t="s">
        <v>62</v>
      </c>
      <c r="C10" s="13" t="s">
        <v>63</v>
      </c>
      <c r="D10" s="15"/>
      <c r="E10" s="15">
        <v>85.22</v>
      </c>
      <c r="F10" s="15" t="s">
        <v>64</v>
      </c>
      <c r="G10" s="16" t="s">
        <v>32</v>
      </c>
      <c r="H10" s="18" t="s">
        <v>65</v>
      </c>
      <c r="I10" s="15">
        <v>58</v>
      </c>
      <c r="J10" s="15">
        <f t="shared" si="0"/>
        <v>79.054</v>
      </c>
      <c r="K10" s="15">
        <v>8</v>
      </c>
      <c r="L10" s="13" t="s">
        <v>19</v>
      </c>
      <c r="M10" s="13" t="s">
        <v>66</v>
      </c>
    </row>
    <row r="11" ht="84" customHeight="1" spans="1:13">
      <c r="A11" s="13" t="s">
        <v>67</v>
      </c>
      <c r="B11" s="13" t="s">
        <v>68</v>
      </c>
      <c r="C11" s="13" t="s">
        <v>69</v>
      </c>
      <c r="D11" s="15"/>
      <c r="E11" s="15">
        <v>85.13</v>
      </c>
      <c r="F11" s="15" t="s">
        <v>70</v>
      </c>
      <c r="G11" s="16" t="s">
        <v>71</v>
      </c>
      <c r="H11" s="18" t="s">
        <v>72</v>
      </c>
      <c r="I11" s="15">
        <v>56</v>
      </c>
      <c r="J11" s="15">
        <f>E11*0.7+G11*0.2+I11*0.1</f>
        <v>78.391</v>
      </c>
      <c r="K11" s="15">
        <v>9</v>
      </c>
      <c r="L11" s="13" t="s">
        <v>19</v>
      </c>
      <c r="M11" s="13" t="s">
        <v>73</v>
      </c>
    </row>
    <row r="12" ht="93" customHeight="1" spans="1:13">
      <c r="A12" s="13" t="s">
        <v>74</v>
      </c>
      <c r="B12" s="13" t="s">
        <v>75</v>
      </c>
      <c r="C12" s="13" t="s">
        <v>76</v>
      </c>
      <c r="D12" s="15"/>
      <c r="E12" s="15">
        <v>86.05</v>
      </c>
      <c r="F12" s="14"/>
      <c r="G12" s="16" t="s">
        <v>58</v>
      </c>
      <c r="H12" s="18" t="s">
        <v>59</v>
      </c>
      <c r="I12" s="15">
        <v>60</v>
      </c>
      <c r="J12" s="15">
        <f>E12*0.7+G12*0.2+I12*0.1</f>
        <v>78.235</v>
      </c>
      <c r="K12" s="15">
        <v>10</v>
      </c>
      <c r="L12" s="13" t="s">
        <v>19</v>
      </c>
      <c r="M12" s="13" t="s">
        <v>60</v>
      </c>
    </row>
    <row r="13" ht="33" customHeight="1" spans="1:13">
      <c r="A13" s="13" t="s">
        <v>77</v>
      </c>
      <c r="B13" s="13" t="s">
        <v>78</v>
      </c>
      <c r="C13" s="13" t="s">
        <v>79</v>
      </c>
      <c r="D13" s="15"/>
      <c r="E13" s="15">
        <v>84.1</v>
      </c>
      <c r="F13" s="15"/>
      <c r="G13" s="16" t="s">
        <v>58</v>
      </c>
      <c r="H13" s="18"/>
      <c r="I13" s="15">
        <v>50</v>
      </c>
      <c r="J13" s="15">
        <f t="shared" si="0"/>
        <v>75.87</v>
      </c>
      <c r="K13" s="15">
        <v>11</v>
      </c>
      <c r="L13" s="13" t="s">
        <v>19</v>
      </c>
      <c r="M13" s="13" t="s">
        <v>80</v>
      </c>
    </row>
    <row r="14" ht="33" customHeight="1" spans="1:13">
      <c r="A14" s="13" t="s">
        <v>81</v>
      </c>
      <c r="B14" s="13" t="s">
        <v>82</v>
      </c>
      <c r="C14" s="13" t="s">
        <v>83</v>
      </c>
      <c r="D14" s="15"/>
      <c r="E14" s="15">
        <v>81.67</v>
      </c>
      <c r="F14" s="15" t="s">
        <v>84</v>
      </c>
      <c r="G14" s="16" t="s">
        <v>32</v>
      </c>
      <c r="H14" s="18"/>
      <c r="I14" s="15">
        <v>50</v>
      </c>
      <c r="J14" s="15">
        <f t="shared" si="0"/>
        <v>75.769</v>
      </c>
      <c r="K14" s="15">
        <v>12</v>
      </c>
      <c r="L14" s="13" t="s">
        <v>85</v>
      </c>
      <c r="M14" s="13" t="s">
        <v>80</v>
      </c>
    </row>
    <row r="15" ht="33" customHeight="1" spans="1:13">
      <c r="A15" s="13" t="s">
        <v>86</v>
      </c>
      <c r="B15" s="13" t="s">
        <v>87</v>
      </c>
      <c r="C15" s="13" t="s">
        <v>88</v>
      </c>
      <c r="D15" s="15"/>
      <c r="E15" s="15">
        <v>83.03</v>
      </c>
      <c r="F15" s="14" t="s">
        <v>89</v>
      </c>
      <c r="G15" s="16" t="s">
        <v>90</v>
      </c>
      <c r="H15" s="18"/>
      <c r="I15" s="15">
        <v>50</v>
      </c>
      <c r="J15" s="15">
        <f t="shared" si="0"/>
        <v>75.521</v>
      </c>
      <c r="K15" s="15">
        <v>13</v>
      </c>
      <c r="L15" s="13" t="s">
        <v>19</v>
      </c>
      <c r="M15" s="13" t="s">
        <v>91</v>
      </c>
    </row>
    <row r="16" ht="33" customHeight="1" spans="1:13">
      <c r="A16" s="13" t="s">
        <v>92</v>
      </c>
      <c r="B16" s="13" t="s">
        <v>93</v>
      </c>
      <c r="C16" s="13" t="s">
        <v>94</v>
      </c>
      <c r="D16" s="15"/>
      <c r="E16" s="15">
        <v>83.22</v>
      </c>
      <c r="F16" s="15"/>
      <c r="G16" s="16" t="s">
        <v>58</v>
      </c>
      <c r="H16" s="18"/>
      <c r="I16" s="15">
        <v>50</v>
      </c>
      <c r="J16" s="15">
        <f t="shared" si="0"/>
        <v>75.254</v>
      </c>
      <c r="K16" s="15">
        <v>14</v>
      </c>
      <c r="L16" s="13" t="s">
        <v>19</v>
      </c>
      <c r="M16" s="13" t="s">
        <v>95</v>
      </c>
    </row>
    <row r="17" ht="33" customHeight="1" spans="1:13">
      <c r="A17" s="13" t="s">
        <v>96</v>
      </c>
      <c r="B17" s="13" t="s">
        <v>97</v>
      </c>
      <c r="C17" s="13" t="s">
        <v>98</v>
      </c>
      <c r="D17" s="15"/>
      <c r="E17" s="15">
        <v>82.86</v>
      </c>
      <c r="F17" s="15"/>
      <c r="G17" s="16" t="s">
        <v>58</v>
      </c>
      <c r="H17" s="18"/>
      <c r="I17" s="15">
        <v>50</v>
      </c>
      <c r="J17" s="15">
        <f t="shared" si="0"/>
        <v>75.002</v>
      </c>
      <c r="K17" s="15">
        <v>15</v>
      </c>
      <c r="L17" s="13" t="s">
        <v>19</v>
      </c>
      <c r="M17" s="13" t="s">
        <v>99</v>
      </c>
    </row>
    <row r="18" ht="33" customHeight="1" spans="1:13">
      <c r="A18" s="13" t="s">
        <v>100</v>
      </c>
      <c r="B18" s="13" t="s">
        <v>101</v>
      </c>
      <c r="C18" s="13" t="s">
        <v>102</v>
      </c>
      <c r="D18" s="15"/>
      <c r="E18" s="15">
        <v>81.66</v>
      </c>
      <c r="F18" s="15"/>
      <c r="G18" s="16" t="s">
        <v>58</v>
      </c>
      <c r="H18" s="18"/>
      <c r="I18" s="15">
        <v>50</v>
      </c>
      <c r="J18" s="15">
        <f t="shared" si="0"/>
        <v>74.162</v>
      </c>
      <c r="K18" s="15">
        <v>16</v>
      </c>
      <c r="L18" s="13" t="s">
        <v>19</v>
      </c>
      <c r="M18" s="13" t="s">
        <v>103</v>
      </c>
    </row>
    <row r="19" ht="33" customHeight="1" spans="1:13">
      <c r="A19" s="13" t="s">
        <v>104</v>
      </c>
      <c r="B19" s="13" t="s">
        <v>105</v>
      </c>
      <c r="C19" s="13" t="s">
        <v>106</v>
      </c>
      <c r="D19" s="15"/>
      <c r="E19" s="15">
        <v>80.08</v>
      </c>
      <c r="F19" s="14" t="s">
        <v>107</v>
      </c>
      <c r="G19" s="16" t="s">
        <v>90</v>
      </c>
      <c r="H19" s="18"/>
      <c r="I19" s="15">
        <v>50</v>
      </c>
      <c r="J19" s="15">
        <f t="shared" si="0"/>
        <v>73.456</v>
      </c>
      <c r="K19" s="15">
        <v>17</v>
      </c>
      <c r="L19" s="13" t="s">
        <v>108</v>
      </c>
      <c r="M19" s="13" t="s">
        <v>99</v>
      </c>
    </row>
    <row r="20" ht="33" customHeight="1" spans="1:13">
      <c r="A20" s="13" t="s">
        <v>109</v>
      </c>
      <c r="B20" s="13" t="s">
        <v>110</v>
      </c>
      <c r="C20" s="13" t="s">
        <v>111</v>
      </c>
      <c r="D20" s="15"/>
      <c r="E20" s="15">
        <v>80.63</v>
      </c>
      <c r="F20" s="15"/>
      <c r="G20" s="16" t="s">
        <v>58</v>
      </c>
      <c r="H20" s="18"/>
      <c r="I20" s="15">
        <v>50</v>
      </c>
      <c r="J20" s="15">
        <f t="shared" si="0"/>
        <v>73.441</v>
      </c>
      <c r="K20" s="15">
        <v>18</v>
      </c>
      <c r="L20" s="13" t="s">
        <v>112</v>
      </c>
      <c r="M20" s="13" t="s">
        <v>113</v>
      </c>
    </row>
    <row r="21" ht="33" customHeight="1" spans="1:13">
      <c r="A21" s="13" t="s">
        <v>114</v>
      </c>
      <c r="B21" s="13" t="s">
        <v>115</v>
      </c>
      <c r="C21" s="13" t="s">
        <v>116</v>
      </c>
      <c r="D21" s="15"/>
      <c r="E21" s="15">
        <v>80.41</v>
      </c>
      <c r="F21" s="15"/>
      <c r="G21" s="16" t="s">
        <v>58</v>
      </c>
      <c r="H21" s="18"/>
      <c r="I21" s="15">
        <v>50</v>
      </c>
      <c r="J21" s="15">
        <f t="shared" si="0"/>
        <v>73.287</v>
      </c>
      <c r="K21" s="15">
        <v>19</v>
      </c>
      <c r="L21" s="13" t="s">
        <v>19</v>
      </c>
      <c r="M21" s="13" t="s">
        <v>117</v>
      </c>
    </row>
    <row r="22" ht="33" customHeight="1" spans="1:13">
      <c r="A22" s="13" t="s">
        <v>118</v>
      </c>
      <c r="B22" s="13" t="s">
        <v>119</v>
      </c>
      <c r="C22" s="13" t="s">
        <v>120</v>
      </c>
      <c r="D22" s="15"/>
      <c r="E22" s="15">
        <v>80.36</v>
      </c>
      <c r="F22" s="15"/>
      <c r="G22" s="16" t="s">
        <v>58</v>
      </c>
      <c r="H22" s="18"/>
      <c r="I22" s="15">
        <v>50</v>
      </c>
      <c r="J22" s="15">
        <f t="shared" si="0"/>
        <v>73.252</v>
      </c>
      <c r="K22" s="15">
        <v>20</v>
      </c>
      <c r="L22" s="13" t="s">
        <v>19</v>
      </c>
      <c r="M22" s="13" t="s">
        <v>121</v>
      </c>
    </row>
    <row r="23" ht="33" customHeight="1" spans="1:13">
      <c r="A23" s="13" t="s">
        <v>122</v>
      </c>
      <c r="B23" s="13" t="s">
        <v>123</v>
      </c>
      <c r="C23" s="13" t="s">
        <v>124</v>
      </c>
      <c r="D23" s="15"/>
      <c r="E23" s="15">
        <v>80.23</v>
      </c>
      <c r="F23" s="15"/>
      <c r="G23" s="16" t="s">
        <v>58</v>
      </c>
      <c r="H23" s="18"/>
      <c r="I23" s="15">
        <v>50</v>
      </c>
      <c r="J23" s="15">
        <f t="shared" si="0"/>
        <v>73.161</v>
      </c>
      <c r="K23" s="15">
        <v>21</v>
      </c>
      <c r="L23" s="13" t="s">
        <v>125</v>
      </c>
      <c r="M23" s="13" t="s">
        <v>126</v>
      </c>
    </row>
    <row r="24" ht="33" customHeight="1" spans="1:13">
      <c r="A24" s="13" t="s">
        <v>127</v>
      </c>
      <c r="B24" s="13" t="s">
        <v>128</v>
      </c>
      <c r="C24" s="13" t="s">
        <v>129</v>
      </c>
      <c r="D24" s="15"/>
      <c r="E24" s="15">
        <v>79.51</v>
      </c>
      <c r="F24" s="15"/>
      <c r="G24" s="16" t="s">
        <v>58</v>
      </c>
      <c r="H24" s="18"/>
      <c r="I24" s="15">
        <v>50</v>
      </c>
      <c r="J24" s="15">
        <f t="shared" si="0"/>
        <v>72.657</v>
      </c>
      <c r="K24" s="15">
        <v>22</v>
      </c>
      <c r="L24" s="13" t="s">
        <v>130</v>
      </c>
      <c r="M24" s="13" t="s">
        <v>131</v>
      </c>
    </row>
    <row r="25" ht="33" customHeight="1" spans="1:13">
      <c r="A25" s="13" t="s">
        <v>132</v>
      </c>
      <c r="B25" s="13" t="s">
        <v>133</v>
      </c>
      <c r="C25" s="13" t="s">
        <v>134</v>
      </c>
      <c r="D25" s="15"/>
      <c r="E25" s="15">
        <v>79.04</v>
      </c>
      <c r="F25" s="15"/>
      <c r="G25" s="16" t="s">
        <v>58</v>
      </c>
      <c r="H25" s="18"/>
      <c r="I25" s="15">
        <v>50</v>
      </c>
      <c r="J25" s="15">
        <f t="shared" si="0"/>
        <v>72.328</v>
      </c>
      <c r="K25" s="15">
        <v>23</v>
      </c>
      <c r="L25" s="13" t="s">
        <v>135</v>
      </c>
      <c r="M25" s="13" t="s">
        <v>136</v>
      </c>
    </row>
    <row r="26" ht="33" customHeight="1" spans="1:13">
      <c r="A26" s="13" t="s">
        <v>137</v>
      </c>
      <c r="B26" s="13" t="s">
        <v>138</v>
      </c>
      <c r="C26" s="13" t="s">
        <v>139</v>
      </c>
      <c r="D26" s="15"/>
      <c r="E26" s="15">
        <v>74.62</v>
      </c>
      <c r="F26" s="15"/>
      <c r="G26" s="16" t="s">
        <v>58</v>
      </c>
      <c r="H26" s="18"/>
      <c r="I26" s="15">
        <v>50</v>
      </c>
      <c r="J26" s="15">
        <f t="shared" si="0"/>
        <v>69.234</v>
      </c>
      <c r="K26" s="15">
        <v>24</v>
      </c>
      <c r="L26" s="13" t="s">
        <v>140</v>
      </c>
      <c r="M26" s="13" t="s">
        <v>141</v>
      </c>
    </row>
    <row r="27" ht="33" customHeight="1" spans="1:13">
      <c r="A27" s="13" t="s">
        <v>142</v>
      </c>
      <c r="B27" s="13" t="s">
        <v>143</v>
      </c>
      <c r="C27" s="13" t="s">
        <v>144</v>
      </c>
      <c r="D27" s="15"/>
      <c r="E27" s="15">
        <v>74.4</v>
      </c>
      <c r="F27" s="15"/>
      <c r="G27" s="16" t="s">
        <v>58</v>
      </c>
      <c r="H27" s="18"/>
      <c r="I27" s="15">
        <v>50</v>
      </c>
      <c r="J27" s="15">
        <f t="shared" si="0"/>
        <v>69.08</v>
      </c>
      <c r="K27" s="15">
        <v>25</v>
      </c>
      <c r="L27" s="13" t="s">
        <v>19</v>
      </c>
      <c r="M27" s="13" t="s">
        <v>145</v>
      </c>
    </row>
    <row r="28" ht="33" customHeight="1" spans="1:13">
      <c r="A28" s="13" t="s">
        <v>146</v>
      </c>
      <c r="B28" s="13" t="s">
        <v>147</v>
      </c>
      <c r="C28" s="13" t="s">
        <v>148</v>
      </c>
      <c r="D28" s="15"/>
      <c r="E28" s="15">
        <v>71.41</v>
      </c>
      <c r="F28" s="15"/>
      <c r="G28" s="16" t="s">
        <v>58</v>
      </c>
      <c r="H28" s="18"/>
      <c r="I28" s="15">
        <v>50</v>
      </c>
      <c r="J28" s="15">
        <f t="shared" si="0"/>
        <v>66.987</v>
      </c>
      <c r="K28" s="15">
        <v>26</v>
      </c>
      <c r="L28" s="13" t="s">
        <v>149</v>
      </c>
      <c r="M28" s="13" t="s">
        <v>150</v>
      </c>
    </row>
    <row r="29" ht="33" customHeight="1" spans="1:13">
      <c r="A29" s="13" t="s">
        <v>151</v>
      </c>
      <c r="B29" s="13" t="s">
        <v>152</v>
      </c>
      <c r="C29" s="13" t="s">
        <v>153</v>
      </c>
      <c r="D29" s="15"/>
      <c r="E29" s="15">
        <v>70.75</v>
      </c>
      <c r="F29" s="15"/>
      <c r="G29" s="16" t="s">
        <v>58</v>
      </c>
      <c r="H29" s="18"/>
      <c r="I29" s="15">
        <v>50</v>
      </c>
      <c r="J29" s="15">
        <f t="shared" si="0"/>
        <v>66.525</v>
      </c>
      <c r="K29" s="15">
        <v>27</v>
      </c>
      <c r="L29" s="13" t="s">
        <v>154</v>
      </c>
      <c r="M29" s="13" t="s">
        <v>145</v>
      </c>
    </row>
    <row r="30" ht="33" customHeight="1" spans="1:13">
      <c r="A30" s="20" t="s">
        <v>155</v>
      </c>
      <c r="B30" s="21"/>
      <c r="C30" s="21"/>
      <c r="D30" s="21"/>
      <c r="E30" s="21"/>
      <c r="F30" s="22"/>
      <c r="G30" s="23"/>
      <c r="H30" s="24"/>
      <c r="I30" s="25"/>
      <c r="J30" s="25"/>
      <c r="K30" s="25"/>
      <c r="L30" s="26"/>
      <c r="M30" s="26"/>
    </row>
  </sheetData>
  <sortState ref="A2:M28">
    <sortCondition ref="J2" descending="1"/>
  </sortState>
  <mergeCells count="2">
    <mergeCell ref="A1:M1"/>
    <mergeCell ref="A30:F30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2020-09-23T02:37:30Z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