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<sst xmlns="http://schemas.openxmlformats.org/spreadsheetml/2006/main" count="185" uniqueCount="136">
  <si>
    <t>2019-2020学年戏剧艺术学院综合测评分数统计汇总表</t>
  </si>
  <si>
    <t>专业：音乐表演（中国乐器演奏）19级1班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</si>
  <si>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</si>
  <si>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</si>
  <si>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</si>
  <si>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</si>
  <si>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</si>
  <si>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</si>
  <si>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</si>
  <si>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</si>
  <si>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</si>
  <si>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</si>
  <si>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</si>
  <si>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</si>
  <si>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备注</t>
  </si>
  <si>
    <t>王雨晴</t>
  </si>
  <si>
    <t>19113010</t>
  </si>
  <si>
    <t>1.2019-2020国旗护卫队一班团支书+4
2.2019级音乐表演（中国乐器演奏）学习委员+2
3.HotPoint街舞社团社员+2
4.戏剧艺术学院学生会行政中心部员+2</t>
  </si>
  <si>
    <t xml:space="preserve"> 70</t>
  </si>
  <si>
    <t>1.“感谢恩师.你我同行”活动感恩大使（中国教师发展基金会 2019.9）+2
2.沈阳铁路公安处列车志愿者（沈阳铁路公安处乘警支队 2019.12）+2
3.沈阳师范大学“享云端课堂 书青春学风”比赛优秀奖（沈阳师范大学学生处 2020.7）+4
4.沈阳师范大学2019年“10.10”世界精神卫生日宣传活动之“影片重忆 鬼马新见”影片角色分析大赛优秀奖（学生处大学生心理健康中心2019.12.14）+4
5.急救志愿者（沈阳市急救志愿者总队 2019.11）+2</t>
  </si>
  <si>
    <t>100.00%</t>
  </si>
  <si>
    <t>2.93</t>
  </si>
  <si>
    <t>吴璞琦</t>
  </si>
  <si>
    <t>19113001</t>
  </si>
  <si>
    <t>86.57</t>
  </si>
  <si>
    <t>60</t>
  </si>
  <si>
    <t>1.沈阳师范大学“首届民族器乐大赛”活动社会贡献奖（NTM新民乐协会 2019.11.8）+1
2.“感谢恩师.你我同行”活动感恩大使（中国教师发展基金会 2019.9）+2</t>
  </si>
  <si>
    <t>3.12</t>
  </si>
  <si>
    <t>陈祖一</t>
  </si>
  <si>
    <t>19113004</t>
  </si>
  <si>
    <t xml:space="preserve"> 1.沈阳师范大学新闻中心对外联络部干事+2</t>
  </si>
  <si>
    <t>62</t>
  </si>
  <si>
    <t xml:space="preserve"> </t>
  </si>
  <si>
    <t>张宇宁</t>
  </si>
  <si>
    <t>19113020</t>
  </si>
  <si>
    <t xml:space="preserve"> 1.戏剧艺术学院“时尚部族”部长+2</t>
  </si>
  <si>
    <t>1.“感谢恩师.你我同行”活动感恩大使（中国教师发展基金会 2019.9）+2
2.沈阳师范大学2019年“10.10”世界精神卫生日宣传活动之“影片重忆 鬼马新见”影片角色分析大赛优秀奖（学生处大学生心理健康教育与发展中心 2019.12.14）+4
3.沈阳师范大学2019年“10.10”世界精神卫生日宣传活动之“以情之名 传爱之影”寝室动感影集征集大赛优秀奖（学生处大学生心理健康教育与发展中心 2019.12.14）+4</t>
  </si>
  <si>
    <t>3.01</t>
  </si>
  <si>
    <t>武清逸</t>
  </si>
  <si>
    <t>19113025</t>
  </si>
  <si>
    <t>1.沈阳师范大学“首届民族器乐大赛”活动社会贡献奖（NTM新民乐协会 2019.11.8）+1
2.“感谢恩师.你我同行”活动感恩大使（中国教师发展基金会 2019.9）+2
3.戏剧艺术学院“文明寝室，友谊之桥”生活区评比大赛三等奖（沈阳师范大学戏剧艺术学院 2019.11.27）+3</t>
  </si>
  <si>
    <t>2.86</t>
  </si>
  <si>
    <t>张晴博</t>
  </si>
  <si>
    <t>19113019</t>
  </si>
  <si>
    <t>1.沈阳师范大学“子衿国学会”社团平面运营部部员+2</t>
  </si>
  <si>
    <t>1.“感谢恩师.你我同行”活动感恩大使（中国教师发展基金会 2019.9）+2
2.辽宁古生物博物馆大学生志愿者（辽宁古生物博物馆志愿者协会 2020.9）+1
3.辽宁古生物博物馆“世界博物馆日”优秀奖（辽宁古生物博物馆志愿者协会 2020.5.18）+4
4.沈阳师范大学2019年“10.10”世界精神卫生日宣传活动之“以情之名 传爱之影”寝室动感影集征集大赛优秀奖（学生处大学生心理健康教育与发展中心 2019.12.14）+4</t>
  </si>
  <si>
    <t>2.74</t>
  </si>
  <si>
    <t>魏然</t>
  </si>
  <si>
    <t>19113011</t>
  </si>
  <si>
    <t xml:space="preserve"> 1.戏剧艺术学院你学生会志愿实践中心部员+2</t>
  </si>
  <si>
    <t>1.沈阳师范大学“首届民族器乐大赛”活动社会贡献奖（NTM新民乐社团 2019.11.8）+1
2.“感谢恩师.你我同行”活动感恩大使（中国教师发展基金会 2019.9）+2
3.戏剧艺术学院赴爱达敬老院志愿服务（共青团戏剧艺术学院总支委员会 2019.11.24）+1
4.戏剧艺术学院赴“小东街道创建文明城市”志愿服务（共青团戏剧艺术学院总支委员会 2019.11.16）+1
5.戏剧艺术学院赴“华红宇残障儿童康复中心”志愿服务（共青团戏剧艺术学院总支委员会 2019.12.16）+1
6.沈阳铁路公安处列车志愿者（沈阳铁路公安处乘警支队 2019.12）+2
7.沈阳市环保志愿者协会“创建文明城市公益活动”优秀志愿者（沈阳市环保志愿者协会 2019.11.16）+2</t>
  </si>
  <si>
    <t>2.76</t>
  </si>
  <si>
    <t>高子琪</t>
  </si>
  <si>
    <t>19113005</t>
  </si>
  <si>
    <t>1.戏剧艺术学院学生会文体活动中心部员+2</t>
  </si>
  <si>
    <t>1.沈阳师范大学“首届民族器乐大赛”活动社会贡献奖（NTM新民乐社团 2019.11.8）+1
2.戏剧艺术学院赴爱达敬老院志愿服务（共青团戏剧艺术学院总支委员会 2019.11.24）+1
3.沈阳师范大学“因为有你，致战“疫”青年”主题演讲朗诵比赛三等奖（沈阳师范大学戏剧艺术学院 2020.5.14）+3
4.“感谢恩师.你我同行”活动感恩大使（中国教师发展基金会 2019.9）+2</t>
  </si>
  <si>
    <t>2.71</t>
  </si>
  <si>
    <t>赵馨兰</t>
  </si>
  <si>
    <t>19113021</t>
  </si>
  <si>
    <t>1.戏剧艺术学院“时尚部族”部长+2
2.戏剧艺术学院学生会社团联合中心部员+2</t>
  </si>
  <si>
    <t>64</t>
  </si>
  <si>
    <t>1.戏剧艺术学院赴爱达敬老院志愿服务（共青团戏剧艺术学院总支委员会 2019.11.24）+1
2.沈阳师范大学2019年“10.10”世界精神卫生日宣传活动之“以情之名 传爱之影”寝室动感影集征集大赛优秀奖（学生处大学生心理健康教育与发展中心 2019.12.14）+4
3.“感谢恩师.你我同行”活动感恩大使（中国教师发展基金会 2019.9）+2</t>
  </si>
  <si>
    <t>2.79</t>
  </si>
  <si>
    <t>唐心怡</t>
  </si>
  <si>
    <t>19113022</t>
  </si>
  <si>
    <t>1.戏剧艺术学院学生会行政中心部员+2
2.沈阳师范大学“子衿国学会”社团经典研习部部员+2</t>
  </si>
  <si>
    <t>1.沈阳师范大学2019年“10.10”世界精神卫生日宣传活动之“以情之名 传爱之影”寝室动感影集征集大赛优秀奖（学生处大学生心理健康教育与发展中心 2019.12.14）+4</t>
  </si>
  <si>
    <t>2.72</t>
  </si>
  <si>
    <t>吴芷婧</t>
  </si>
  <si>
    <t>19113017</t>
  </si>
  <si>
    <t xml:space="preserve"> 1.沈阳师范大学“首届民族器乐大赛”活动社会贡献奖（NTM新民乐社团 2019.11.8）+1</t>
  </si>
  <si>
    <t>2.83</t>
  </si>
  <si>
    <t>任紫晗</t>
  </si>
  <si>
    <t>19113009</t>
  </si>
  <si>
    <t>1.戏剧艺术学院赴爱达敬老院志愿服务（共青团戏剧艺术学院总支委员会 2019.11.24）+1
2.沈阳师范大学“首届民族器乐大赛”活动社会贡献奖（NTM新民乐社团 2019.11.8）+1</t>
  </si>
  <si>
    <t>2.85</t>
  </si>
  <si>
    <t>李文冉</t>
  </si>
  <si>
    <t>19113024</t>
  </si>
  <si>
    <t>1.沈阳师范大学“首届民族器乐大赛”活动社会贡献奖（NTM新民乐社团 2019.11.8）+1
2.“感谢恩师.你我同行”活动感恩大使（中国教师发展基金会 2019.9）+2
3.戏剧艺术学院“文明寝室，友谊之桥”生活区评比大赛三等奖（沈阳师范大学戏剧艺术学院 2019.11.27）+3</t>
  </si>
  <si>
    <t>2.73</t>
  </si>
  <si>
    <t>李坽芮</t>
  </si>
  <si>
    <t>19113006</t>
  </si>
  <si>
    <t>1.戏剧艺术学院赴爱达敬老院志愿服务（共青团戏剧艺术学院总支委员会 2019.11.24）+1
2.“感谢恩师.你我同行”活动感恩大使（中国教师发展基金会 2019.9）+2
3.沈阳师范大学“首届民族器乐大赛”活动社会贡献奖（NTM新民乐社团 2019.11.8）+1</t>
  </si>
  <si>
    <t>2.60</t>
  </si>
  <si>
    <t>闫竞文</t>
  </si>
  <si>
    <t>19113002</t>
  </si>
  <si>
    <t>1.戏剧艺术学院学生会文体活动中心部员+2
2.2019级音乐表演（中国乐器演奏）班长+4
3.2019-2020国旗护卫队部员+2</t>
  </si>
  <si>
    <t>68</t>
  </si>
  <si>
    <t>1.“疫病无情人有爱，最美北疆志愿红”青年志愿者（共青团内蒙古自治区委员会 2020.3.31）+2
2.沈阳师范大学“首届民族器乐大赛”活动社会贡献奖（NTM新民乐社团 2019.11.8）+1
3.“感谢恩师.你我同行”活动感恩大使（中国教师发展基金会 2019.9）+2</t>
  </si>
  <si>
    <t>2.40</t>
  </si>
  <si>
    <t>梁宵</t>
  </si>
  <si>
    <t>19113007</t>
  </si>
  <si>
    <t>2.56</t>
  </si>
  <si>
    <t>向建成</t>
  </si>
  <si>
    <t>19113023</t>
  </si>
  <si>
    <t>1.优秀教学改革信息员+2</t>
  </si>
  <si>
    <t xml:space="preserve"> 62</t>
  </si>
  <si>
    <t>1.沈阳师范大学“首届民族器乐大赛”活动社会贡献奖（NTM新民乐社团 2019.11.8）+1
2.“感谢恩师.你我同行”活动感恩大使（中国教师发展基金会 2019.9）+2</t>
  </si>
  <si>
    <t>2.43</t>
  </si>
  <si>
    <t>刘诗瑶</t>
  </si>
  <si>
    <t>19113003</t>
  </si>
  <si>
    <t>1.戏剧艺术学院学生会文体活动中心部员+2
2.2019-2020国旗护卫队部员+2</t>
  </si>
  <si>
    <t>2.37</t>
  </si>
  <si>
    <t>王佳星</t>
  </si>
  <si>
    <t>19113015</t>
  </si>
  <si>
    <t>1.戏剧艺术学院学生会志愿实践中心部员+2</t>
  </si>
  <si>
    <t>1.沈阳师范大学“首届民族器乐大赛”活动社会贡献奖（NTM新民乐社团 2019.11.8）+1
2.戏剧艺术学院赴“小东街道创建文明城市”志愿服务（共青团戏剧艺术学院总支委员会 2019.11.16）+1
3.沈阳市环保志愿者协会“创建文明城市公益活动”优秀志愿者（沈阳市环保志愿者协会 2019.11.16）+2
4.沈阳市浑南新区文澜苑社区抗疫志愿者（沈阳市浑南新区文澜苑社区 2020.4.2）+1</t>
  </si>
  <si>
    <t>97.67%</t>
  </si>
  <si>
    <t>2.41</t>
  </si>
  <si>
    <t>黄奥婷</t>
  </si>
  <si>
    <t>19113014</t>
  </si>
  <si>
    <t>1.沈阳师范大学“首届民族器乐大赛”活动社会贡献奖（NTM新民乐社团 2019.11.8）+1</t>
  </si>
  <si>
    <t>2.58</t>
  </si>
  <si>
    <t>高子璇</t>
  </si>
  <si>
    <t>19113026</t>
  </si>
  <si>
    <t>2.47</t>
  </si>
  <si>
    <t>朱泽帆</t>
  </si>
  <si>
    <t>19113013</t>
  </si>
  <si>
    <t>2.44</t>
  </si>
  <si>
    <t>孟令帅</t>
  </si>
  <si>
    <t>19113008</t>
  </si>
  <si>
    <t>1.戏剧艺术学院志愿实践中心部员+2</t>
  </si>
  <si>
    <t xml:space="preserve">
1.戏剧艺术学院赴爱达敬老院志愿服务（共青团戏剧艺术学院总支委员会 2019.11.24）+1
2.戏剧艺术学院赴“小东街道创建文明城市”志愿服务（共青团戏剧艺术学院总支委员会 2019.11.16）+1
3.戏剧艺术学院赴“华红宇残障儿童康复中心”志愿服务（共青团戏剧艺术学院总支委员会 2019.12.16）+1
4.沈阳市环保志愿者协会“创建文明城市公益活动”优秀志愿者（沈阳市环保志愿者协会 2019.11.16）+2</t>
  </si>
  <si>
    <t>2.06</t>
  </si>
  <si>
    <t>王鑫</t>
  </si>
  <si>
    <t>19113016</t>
  </si>
  <si>
    <t>1.55</t>
  </si>
  <si>
    <t>张宏硕</t>
  </si>
  <si>
    <t>19113012</t>
  </si>
  <si>
    <t>1.戏剧艺术学院团务中心部员+2
2.2019级音乐表演（中国乐器演奏）团支书+4</t>
  </si>
  <si>
    <t>66</t>
  </si>
  <si>
    <t>1.91</t>
  </si>
  <si>
    <t>伍桐汉</t>
  </si>
  <si>
    <t>19113018</t>
  </si>
  <si>
    <t>1.74</t>
  </si>
  <si>
    <t>统计人：闫竞文、王雨晴、魏然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</si>
</sst>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7</xdr:col>
      <xdr:colOff>349600</xdr:colOff>
      <xdr:row>104</xdr:row>
      <xdr:rowOff>24129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" y="23174325"/>
          <a:ext cx="6397625" cy="46526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A1" sqref="A1:O1"/>
    </sheetView>
  </sheetViews>
  <sheetFormatPr defaultColWidth="9" defaultRowHeight="13.5"/>
  <cols>
    <col min="1" max="1" width="5.375" style="6" customWidth="1"/>
    <col min="2" max="2" width="8.18333333333333" style="6" customWidth="1"/>
    <col min="3" max="3" width="9.36666666666667" style="6" customWidth="1"/>
    <col min="4" max="4" width="8.90833333333333" style="6" customWidth="1"/>
    <col min="5" max="5" width="13.725" style="6" customWidth="1"/>
    <col min="6" max="6" width="7.81666666666667" style="6" customWidth="1"/>
    <col min="7" max="7" width="31.375" style="7" customWidth="1"/>
    <col min="8" max="8" width="5.09166666666667" style="8" customWidth="1"/>
    <col min="9" max="9" width="97.5" customWidth="1"/>
    <col min="10" max="10" width="4.63333333333333" customWidth="1"/>
    <col min="11" max="12" width="9.54166666666667" customWidth="1"/>
    <col min="13" max="13" width="6.625" customWidth="1"/>
    <col min="14" max="14" width="9.125" customWidth="1"/>
  </cols>
  <sheetData>
    <row r="1" s="1" customFormat="1" ht="19.5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24" customHeight="1" spans="1:14">
      <c r="A2" s="10" t="s">
        <v>1</v>
      </c>
      <c r="B2" s="10"/>
      <c r="C2" s="10"/>
      <c r="D2" s="10"/>
      <c r="E2" s="10"/>
      <c r="F2" s="10"/>
      <c r="G2" s="11"/>
      <c r="H2" s="10"/>
      <c r="I2" s="11"/>
      <c r="J2" s="11"/>
      <c r="K2" s="11"/>
      <c r="L2" s="11"/>
      <c r="M2" s="11"/>
      <c r="N2" s="11"/>
    </row>
    <row r="3" s="3" customFormat="1" ht="27" spans="1:15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4" t="s">
        <v>7</v>
      </c>
      <c r="I3" s="24" t="s">
        <v>9</v>
      </c>
      <c r="J3" s="25" t="s">
        <v>7</v>
      </c>
      <c r="K3" s="12" t="s">
        <v>10</v>
      </c>
      <c r="L3" s="12" t="s">
        <v>11</v>
      </c>
      <c r="M3" s="12" t="s">
        <v>12</v>
      </c>
      <c r="N3" s="12" t="s">
        <v>13</v>
      </c>
      <c r="O3" s="26" t="s">
        <v>14</v>
      </c>
    </row>
    <row r="4" s="4" customFormat="1" ht="69" customHeight="1" spans="1:15">
      <c r="A4" s="15">
        <v>1</v>
      </c>
      <c r="B4" s="16" t="s">
        <v>15</v>
      </c>
      <c r="C4" s="16" t="s">
        <v>16</v>
      </c>
      <c r="D4" s="16">
        <v>84.02</v>
      </c>
      <c r="E4" s="15"/>
      <c r="F4" s="15">
        <v>84.02</v>
      </c>
      <c r="G4" s="17" t="s">
        <v>17</v>
      </c>
      <c r="H4" s="18" t="s">
        <v>18</v>
      </c>
      <c r="I4" s="17" t="s">
        <v>19</v>
      </c>
      <c r="J4" s="15">
        <v>64</v>
      </c>
      <c r="K4" s="18">
        <f t="shared" ref="K4:K11" si="0">F4*0.7+H4*0.2+J4*0.1</f>
        <v>79.214</v>
      </c>
      <c r="L4" s="15">
        <v>1</v>
      </c>
      <c r="M4" s="16" t="s">
        <v>20</v>
      </c>
      <c r="N4" s="16" t="s">
        <v>21</v>
      </c>
      <c r="O4" s="27"/>
    </row>
    <row r="5" s="4" customFormat="1" ht="42" customHeight="1" spans="1:15">
      <c r="A5" s="15">
        <v>2</v>
      </c>
      <c r="B5" s="16" t="s">
        <v>22</v>
      </c>
      <c r="C5" s="16" t="s">
        <v>23</v>
      </c>
      <c r="D5" s="16" t="s">
        <v>24</v>
      </c>
      <c r="E5" s="15"/>
      <c r="F5" s="15">
        <v>86.57</v>
      </c>
      <c r="G5" s="17"/>
      <c r="H5" s="18" t="s">
        <v>25</v>
      </c>
      <c r="I5" s="17" t="s">
        <v>26</v>
      </c>
      <c r="J5" s="15">
        <v>53</v>
      </c>
      <c r="K5" s="18">
        <f t="shared" si="0"/>
        <v>77.899</v>
      </c>
      <c r="L5" s="15">
        <v>2</v>
      </c>
      <c r="M5" s="28">
        <v>1</v>
      </c>
      <c r="N5" s="16" t="s">
        <v>27</v>
      </c>
      <c r="O5" s="27"/>
    </row>
    <row r="6" s="4" customFormat="1" ht="31" customHeight="1" spans="1:15">
      <c r="A6" s="15">
        <v>3</v>
      </c>
      <c r="B6" s="16" t="s">
        <v>28</v>
      </c>
      <c r="C6" s="16" t="s">
        <v>29</v>
      </c>
      <c r="D6" s="16">
        <v>85.71</v>
      </c>
      <c r="E6" s="15"/>
      <c r="F6" s="15">
        <v>85.71</v>
      </c>
      <c r="G6" s="17" t="s">
        <v>30</v>
      </c>
      <c r="H6" s="18" t="s">
        <v>31</v>
      </c>
      <c r="I6" s="17" t="s">
        <v>32</v>
      </c>
      <c r="J6" s="15">
        <v>50</v>
      </c>
      <c r="K6" s="18">
        <f t="shared" si="0"/>
        <v>77.397</v>
      </c>
      <c r="L6" s="15">
        <v>3</v>
      </c>
      <c r="M6" s="16" t="s">
        <v>20</v>
      </c>
      <c r="N6" s="16" t="s">
        <v>27</v>
      </c>
      <c r="O6" s="27"/>
    </row>
    <row r="7" s="4" customFormat="1" ht="64" customHeight="1" spans="1:15">
      <c r="A7" s="15">
        <v>4</v>
      </c>
      <c r="B7" s="16" t="s">
        <v>33</v>
      </c>
      <c r="C7" s="16" t="s">
        <v>34</v>
      </c>
      <c r="D7" s="16">
        <v>84.08</v>
      </c>
      <c r="E7" s="15"/>
      <c r="F7" s="15">
        <v>84.08</v>
      </c>
      <c r="G7" s="17" t="s">
        <v>35</v>
      </c>
      <c r="H7" s="18" t="s">
        <v>31</v>
      </c>
      <c r="I7" s="17" t="s">
        <v>36</v>
      </c>
      <c r="J7" s="15">
        <v>60</v>
      </c>
      <c r="K7" s="18">
        <f t="shared" si="0"/>
        <v>77.256</v>
      </c>
      <c r="L7" s="15">
        <v>4</v>
      </c>
      <c r="M7" s="16" t="s">
        <v>20</v>
      </c>
      <c r="N7" s="16" t="s">
        <v>37</v>
      </c>
      <c r="O7" s="27"/>
    </row>
    <row r="8" s="4" customFormat="1" ht="47" customHeight="1" spans="1:15">
      <c r="A8" s="15">
        <v>5</v>
      </c>
      <c r="B8" s="16" t="s">
        <v>38</v>
      </c>
      <c r="C8" s="16" t="s">
        <v>39</v>
      </c>
      <c r="D8" s="16">
        <v>84.64</v>
      </c>
      <c r="E8" s="15"/>
      <c r="F8" s="15">
        <v>84.64</v>
      </c>
      <c r="G8" s="17"/>
      <c r="H8" s="18" t="s">
        <v>25</v>
      </c>
      <c r="I8" s="17" t="s">
        <v>40</v>
      </c>
      <c r="J8" s="29">
        <v>56</v>
      </c>
      <c r="K8" s="18">
        <f t="shared" si="0"/>
        <v>76.848</v>
      </c>
      <c r="L8" s="15">
        <v>5</v>
      </c>
      <c r="M8" s="16" t="s">
        <v>20</v>
      </c>
      <c r="N8" s="16" t="s">
        <v>41</v>
      </c>
      <c r="O8" s="27"/>
    </row>
    <row r="9" s="4" customFormat="1" ht="56" customHeight="1" spans="1:15">
      <c r="A9" s="15">
        <v>6</v>
      </c>
      <c r="B9" s="16" t="s">
        <v>42</v>
      </c>
      <c r="C9" s="16" t="s">
        <v>43</v>
      </c>
      <c r="D9" s="16">
        <v>82.28</v>
      </c>
      <c r="E9" s="15"/>
      <c r="F9" s="15">
        <v>82.28</v>
      </c>
      <c r="G9" s="17" t="s">
        <v>44</v>
      </c>
      <c r="H9" s="18" t="s">
        <v>31</v>
      </c>
      <c r="I9" s="17" t="s">
        <v>45</v>
      </c>
      <c r="J9" s="15">
        <v>61</v>
      </c>
      <c r="K9" s="18">
        <f t="shared" si="0"/>
        <v>76.096</v>
      </c>
      <c r="L9" s="15">
        <v>6</v>
      </c>
      <c r="M9" s="16" t="s">
        <v>20</v>
      </c>
      <c r="N9" s="16" t="s">
        <v>46</v>
      </c>
      <c r="O9" s="27"/>
    </row>
    <row r="10" s="4" customFormat="1" ht="80" customHeight="1" spans="1:15">
      <c r="A10" s="15">
        <v>7</v>
      </c>
      <c r="B10" s="16" t="s">
        <v>47</v>
      </c>
      <c r="C10" s="16" t="s">
        <v>48</v>
      </c>
      <c r="D10" s="16">
        <v>82.1</v>
      </c>
      <c r="E10" s="15"/>
      <c r="F10" s="15">
        <v>82.1</v>
      </c>
      <c r="G10" s="17" t="s">
        <v>49</v>
      </c>
      <c r="H10" s="18" t="s">
        <v>31</v>
      </c>
      <c r="I10" s="17" t="s">
        <v>50</v>
      </c>
      <c r="J10" s="15">
        <v>60</v>
      </c>
      <c r="K10" s="18">
        <f t="shared" si="0"/>
        <v>75.87</v>
      </c>
      <c r="L10" s="15">
        <v>7</v>
      </c>
      <c r="M10" s="16" t="s">
        <v>20</v>
      </c>
      <c r="N10" s="16" t="s">
        <v>51</v>
      </c>
      <c r="O10" s="27"/>
    </row>
    <row r="11" s="4" customFormat="1" ht="47" customHeight="1" spans="1:15">
      <c r="A11" s="15">
        <v>8</v>
      </c>
      <c r="B11" s="16" t="s">
        <v>52</v>
      </c>
      <c r="C11" s="16" t="s">
        <v>53</v>
      </c>
      <c r="D11" s="16">
        <v>82.48</v>
      </c>
      <c r="E11" s="15"/>
      <c r="F11" s="15">
        <v>82.48</v>
      </c>
      <c r="G11" s="17" t="s">
        <v>54</v>
      </c>
      <c r="H11" s="18" t="s">
        <v>31</v>
      </c>
      <c r="I11" s="17" t="s">
        <v>55</v>
      </c>
      <c r="J11" s="15">
        <v>57</v>
      </c>
      <c r="K11" s="18">
        <f t="shared" si="0"/>
        <v>75.836</v>
      </c>
      <c r="L11" s="15">
        <v>8</v>
      </c>
      <c r="M11" s="16" t="s">
        <v>20</v>
      </c>
      <c r="N11" s="16" t="s">
        <v>56</v>
      </c>
      <c r="O11" s="27"/>
    </row>
    <row r="12" s="4" customFormat="1" ht="56" customHeight="1" spans="1:15">
      <c r="A12" s="15">
        <v>9</v>
      </c>
      <c r="B12" s="16" t="s">
        <v>57</v>
      </c>
      <c r="C12" s="16" t="s">
        <v>58</v>
      </c>
      <c r="D12" s="16">
        <v>81.56</v>
      </c>
      <c r="E12" s="15"/>
      <c r="F12" s="15">
        <v>81.56</v>
      </c>
      <c r="G12" s="17" t="s">
        <v>59</v>
      </c>
      <c r="H12" s="18" t="s">
        <v>60</v>
      </c>
      <c r="I12" s="17" t="s">
        <v>61</v>
      </c>
      <c r="J12" s="15">
        <v>57</v>
      </c>
      <c r="K12" s="18">
        <f t="shared" ref="K12:K29" si="1">F12*0.7+H12*0.2+J12*0.1</f>
        <v>75.592</v>
      </c>
      <c r="L12" s="15">
        <v>9</v>
      </c>
      <c r="M12" s="16" t="s">
        <v>20</v>
      </c>
      <c r="N12" s="16" t="s">
        <v>62</v>
      </c>
      <c r="O12" s="27"/>
    </row>
    <row r="13" s="4" customFormat="1" ht="39" customHeight="1" spans="1:15">
      <c r="A13" s="15">
        <v>10</v>
      </c>
      <c r="B13" s="16" t="s">
        <v>63</v>
      </c>
      <c r="C13" s="16" t="s">
        <v>64</v>
      </c>
      <c r="D13" s="16">
        <v>81.69</v>
      </c>
      <c r="E13" s="15"/>
      <c r="F13" s="15">
        <v>81.69</v>
      </c>
      <c r="G13" s="17" t="s">
        <v>65</v>
      </c>
      <c r="H13" s="18" t="s">
        <v>60</v>
      </c>
      <c r="I13" s="17" t="s">
        <v>66</v>
      </c>
      <c r="J13" s="15">
        <v>54</v>
      </c>
      <c r="K13" s="18">
        <f t="shared" si="1"/>
        <v>75.383</v>
      </c>
      <c r="L13" s="15">
        <v>10</v>
      </c>
      <c r="M13" s="16" t="s">
        <v>20</v>
      </c>
      <c r="N13" s="16" t="s">
        <v>67</v>
      </c>
      <c r="O13" s="27"/>
    </row>
    <row r="14" s="4" customFormat="1" ht="28" customHeight="1" spans="1:15">
      <c r="A14" s="15">
        <v>11</v>
      </c>
      <c r="B14" s="16" t="s">
        <v>68</v>
      </c>
      <c r="C14" s="16" t="s">
        <v>69</v>
      </c>
      <c r="D14" s="16">
        <v>83.22</v>
      </c>
      <c r="E14" s="15"/>
      <c r="F14" s="15">
        <v>83.22</v>
      </c>
      <c r="G14" s="17"/>
      <c r="H14" s="18" t="s">
        <v>25</v>
      </c>
      <c r="I14" s="17" t="s">
        <v>70</v>
      </c>
      <c r="J14" s="15">
        <v>51</v>
      </c>
      <c r="K14" s="18">
        <f t="shared" si="1"/>
        <v>75.354</v>
      </c>
      <c r="L14" s="15">
        <v>11</v>
      </c>
      <c r="M14" s="16" t="s">
        <v>20</v>
      </c>
      <c r="N14" s="16" t="s">
        <v>71</v>
      </c>
      <c r="O14" s="27"/>
    </row>
    <row r="15" s="4" customFormat="1" ht="30" customHeight="1" spans="1:15">
      <c r="A15" s="15">
        <v>12</v>
      </c>
      <c r="B15" s="16" t="s">
        <v>72</v>
      </c>
      <c r="C15" s="16" t="s">
        <v>73</v>
      </c>
      <c r="D15" s="16">
        <v>82.7</v>
      </c>
      <c r="E15" s="15"/>
      <c r="F15" s="15">
        <v>82.7</v>
      </c>
      <c r="G15" s="17"/>
      <c r="H15" s="18" t="s">
        <v>25</v>
      </c>
      <c r="I15" s="17" t="s">
        <v>74</v>
      </c>
      <c r="J15" s="15">
        <v>52</v>
      </c>
      <c r="K15" s="18">
        <f t="shared" si="1"/>
        <v>75.09</v>
      </c>
      <c r="L15" s="15">
        <v>12</v>
      </c>
      <c r="M15" s="16" t="s">
        <v>20</v>
      </c>
      <c r="N15" s="16" t="s">
        <v>75</v>
      </c>
      <c r="O15" s="27"/>
    </row>
    <row r="16" s="4" customFormat="1" ht="39" customHeight="1" spans="1:15">
      <c r="A16" s="15">
        <v>13</v>
      </c>
      <c r="B16" s="16" t="s">
        <v>76</v>
      </c>
      <c r="C16" s="16" t="s">
        <v>77</v>
      </c>
      <c r="D16" s="16">
        <v>81.98</v>
      </c>
      <c r="E16" s="15"/>
      <c r="F16" s="15">
        <v>81.98</v>
      </c>
      <c r="G16" s="17" t="s">
        <v>32</v>
      </c>
      <c r="H16" s="18" t="s">
        <v>25</v>
      </c>
      <c r="I16" s="17" t="s">
        <v>78</v>
      </c>
      <c r="J16" s="15">
        <v>56</v>
      </c>
      <c r="K16" s="18">
        <f t="shared" si="1"/>
        <v>74.986</v>
      </c>
      <c r="L16" s="15">
        <v>13</v>
      </c>
      <c r="M16" s="16" t="s">
        <v>20</v>
      </c>
      <c r="N16" s="16" t="s">
        <v>79</v>
      </c>
      <c r="O16" s="27"/>
    </row>
    <row r="17" s="4" customFormat="1" ht="42" customHeight="1" spans="1:15">
      <c r="A17" s="15">
        <v>14</v>
      </c>
      <c r="B17" s="16" t="s">
        <v>80</v>
      </c>
      <c r="C17" s="16" t="s">
        <v>81</v>
      </c>
      <c r="D17" s="16">
        <v>81.27</v>
      </c>
      <c r="E17" s="15"/>
      <c r="F17" s="15">
        <v>81.27</v>
      </c>
      <c r="G17" s="17"/>
      <c r="H17" s="18" t="s">
        <v>25</v>
      </c>
      <c r="I17" s="17" t="s">
        <v>82</v>
      </c>
      <c r="J17" s="15">
        <v>54</v>
      </c>
      <c r="K17" s="18">
        <f t="shared" si="1"/>
        <v>74.289</v>
      </c>
      <c r="L17" s="15">
        <v>14</v>
      </c>
      <c r="M17" s="16" t="s">
        <v>20</v>
      </c>
      <c r="N17" s="16" t="s">
        <v>83</v>
      </c>
      <c r="O17" s="27"/>
    </row>
    <row r="18" s="4" customFormat="1" ht="42" customHeight="1" spans="1:15">
      <c r="A18" s="15">
        <v>15</v>
      </c>
      <c r="B18" s="16" t="s">
        <v>84</v>
      </c>
      <c r="C18" s="16" t="s">
        <v>85</v>
      </c>
      <c r="D18" s="16">
        <v>78.45</v>
      </c>
      <c r="E18" s="15"/>
      <c r="F18" s="15">
        <v>78.45</v>
      </c>
      <c r="G18" s="17" t="s">
        <v>86</v>
      </c>
      <c r="H18" s="18" t="s">
        <v>87</v>
      </c>
      <c r="I18" s="17" t="s">
        <v>88</v>
      </c>
      <c r="J18" s="15">
        <v>55</v>
      </c>
      <c r="K18" s="18">
        <f t="shared" si="1"/>
        <v>74.015</v>
      </c>
      <c r="L18" s="15">
        <v>15</v>
      </c>
      <c r="M18" s="16" t="s">
        <v>20</v>
      </c>
      <c r="N18" s="16" t="s">
        <v>89</v>
      </c>
      <c r="O18" s="27"/>
    </row>
    <row r="19" s="4" customFormat="1" ht="47" customHeight="1" spans="1:15">
      <c r="A19" s="15">
        <v>16</v>
      </c>
      <c r="B19" s="16" t="s">
        <v>90</v>
      </c>
      <c r="C19" s="16" t="s">
        <v>91</v>
      </c>
      <c r="D19" s="16">
        <v>80.01</v>
      </c>
      <c r="E19" s="15"/>
      <c r="F19" s="15">
        <v>80.01</v>
      </c>
      <c r="G19" s="17"/>
      <c r="H19" s="18" t="s">
        <v>25</v>
      </c>
      <c r="I19" s="17" t="s">
        <v>82</v>
      </c>
      <c r="J19" s="15">
        <v>54</v>
      </c>
      <c r="K19" s="18">
        <f t="shared" si="1"/>
        <v>73.407</v>
      </c>
      <c r="L19" s="15">
        <v>16</v>
      </c>
      <c r="M19" s="16" t="s">
        <v>20</v>
      </c>
      <c r="N19" s="16" t="s">
        <v>92</v>
      </c>
      <c r="O19" s="27"/>
    </row>
    <row r="20" s="4" customFormat="1" ht="30" customHeight="1" spans="1:15">
      <c r="A20" s="15">
        <v>17</v>
      </c>
      <c r="B20" s="16" t="s">
        <v>93</v>
      </c>
      <c r="C20" s="16" t="s">
        <v>94</v>
      </c>
      <c r="D20" s="16">
        <v>78.87</v>
      </c>
      <c r="E20" s="15"/>
      <c r="F20" s="15">
        <v>78.87</v>
      </c>
      <c r="G20" s="17" t="s">
        <v>95</v>
      </c>
      <c r="H20" s="18" t="s">
        <v>96</v>
      </c>
      <c r="I20" s="17" t="s">
        <v>97</v>
      </c>
      <c r="J20" s="15">
        <v>53</v>
      </c>
      <c r="K20" s="18">
        <f t="shared" si="1"/>
        <v>72.909</v>
      </c>
      <c r="L20" s="15">
        <v>17</v>
      </c>
      <c r="M20" s="16" t="s">
        <v>20</v>
      </c>
      <c r="N20" s="16" t="s">
        <v>98</v>
      </c>
      <c r="O20" s="27"/>
    </row>
    <row r="21" s="4" customFormat="1" ht="34" customHeight="1" spans="1:15">
      <c r="A21" s="15">
        <v>18</v>
      </c>
      <c r="B21" s="16" t="s">
        <v>99</v>
      </c>
      <c r="C21" s="16" t="s">
        <v>100</v>
      </c>
      <c r="D21" s="16">
        <v>78.19</v>
      </c>
      <c r="E21" s="15"/>
      <c r="F21" s="15">
        <v>78.19</v>
      </c>
      <c r="G21" s="17" t="s">
        <v>101</v>
      </c>
      <c r="H21" s="18" t="s">
        <v>60</v>
      </c>
      <c r="I21" s="17" t="s">
        <v>26</v>
      </c>
      <c r="J21" s="15">
        <v>53</v>
      </c>
      <c r="K21" s="18">
        <f t="shared" si="1"/>
        <v>72.833</v>
      </c>
      <c r="L21" s="15">
        <v>18</v>
      </c>
      <c r="M21" s="16" t="s">
        <v>20</v>
      </c>
      <c r="N21" s="16" t="s">
        <v>102</v>
      </c>
      <c r="O21" s="27"/>
    </row>
    <row r="22" s="4" customFormat="1" ht="45" customHeight="1" spans="1:15">
      <c r="A22" s="15">
        <v>19</v>
      </c>
      <c r="B22" s="16" t="s">
        <v>103</v>
      </c>
      <c r="C22" s="16" t="s">
        <v>104</v>
      </c>
      <c r="D22" s="16">
        <v>78.31</v>
      </c>
      <c r="E22" s="15"/>
      <c r="F22" s="15">
        <v>78.31</v>
      </c>
      <c r="G22" s="17" t="s">
        <v>105</v>
      </c>
      <c r="H22" s="18" t="s">
        <v>31</v>
      </c>
      <c r="I22" s="17" t="s">
        <v>106</v>
      </c>
      <c r="J22" s="15">
        <v>55</v>
      </c>
      <c r="K22" s="18">
        <f t="shared" si="1"/>
        <v>72.717</v>
      </c>
      <c r="L22" s="15">
        <v>19</v>
      </c>
      <c r="M22" s="16" t="s">
        <v>107</v>
      </c>
      <c r="N22" s="16" t="s">
        <v>108</v>
      </c>
      <c r="O22" s="27"/>
    </row>
    <row r="23" s="4" customFormat="1" ht="26" customHeight="1" spans="1:15">
      <c r="A23" s="15">
        <v>20</v>
      </c>
      <c r="B23" s="16" t="s">
        <v>109</v>
      </c>
      <c r="C23" s="16" t="s">
        <v>110</v>
      </c>
      <c r="D23" s="16">
        <v>79.31</v>
      </c>
      <c r="E23" s="15"/>
      <c r="F23" s="15">
        <v>79.31</v>
      </c>
      <c r="G23" s="17"/>
      <c r="H23" s="18" t="s">
        <v>25</v>
      </c>
      <c r="I23" s="17" t="s">
        <v>111</v>
      </c>
      <c r="J23" s="15">
        <v>51</v>
      </c>
      <c r="K23" s="18">
        <f t="shared" si="1"/>
        <v>72.617</v>
      </c>
      <c r="L23" s="15">
        <v>20</v>
      </c>
      <c r="M23" s="16" t="s">
        <v>107</v>
      </c>
      <c r="N23" s="16" t="s">
        <v>112</v>
      </c>
      <c r="O23" s="27"/>
    </row>
    <row r="24" s="4" customFormat="1" ht="41" customHeight="1" spans="1:15">
      <c r="A24" s="15">
        <v>21</v>
      </c>
      <c r="B24" s="16" t="s">
        <v>113</v>
      </c>
      <c r="C24" s="16" t="s">
        <v>114</v>
      </c>
      <c r="D24" s="16">
        <v>78.13</v>
      </c>
      <c r="E24" s="15"/>
      <c r="F24" s="15">
        <v>78.13</v>
      </c>
      <c r="G24" s="17"/>
      <c r="H24" s="18" t="s">
        <v>25</v>
      </c>
      <c r="I24" s="17" t="s">
        <v>40</v>
      </c>
      <c r="J24" s="15">
        <v>56</v>
      </c>
      <c r="K24" s="18">
        <f t="shared" si="1"/>
        <v>72.291</v>
      </c>
      <c r="L24" s="15">
        <v>21</v>
      </c>
      <c r="M24" s="16" t="s">
        <v>20</v>
      </c>
      <c r="N24" s="16" t="s">
        <v>115</v>
      </c>
      <c r="O24" s="27"/>
    </row>
    <row r="25" s="4" customFormat="1" ht="32" customHeight="1" spans="1:15">
      <c r="A25" s="15">
        <v>22</v>
      </c>
      <c r="B25" s="16" t="s">
        <v>116</v>
      </c>
      <c r="C25" s="16" t="s">
        <v>117</v>
      </c>
      <c r="D25" s="16">
        <v>77.86</v>
      </c>
      <c r="E25" s="15"/>
      <c r="F25" s="15">
        <v>77.86</v>
      </c>
      <c r="G25" s="17"/>
      <c r="H25" s="18" t="s">
        <v>25</v>
      </c>
      <c r="I25" s="17"/>
      <c r="J25" s="15">
        <v>50</v>
      </c>
      <c r="K25" s="18">
        <f t="shared" si="1"/>
        <v>71.502</v>
      </c>
      <c r="L25" s="15">
        <v>22</v>
      </c>
      <c r="M25" s="16" t="s">
        <v>20</v>
      </c>
      <c r="N25" s="16" t="s">
        <v>118</v>
      </c>
      <c r="O25" s="27"/>
    </row>
    <row r="26" s="4" customFormat="1" ht="61" customHeight="1" spans="1:15">
      <c r="A26" s="15">
        <v>23</v>
      </c>
      <c r="B26" s="16" t="s">
        <v>119</v>
      </c>
      <c r="C26" s="16" t="s">
        <v>120</v>
      </c>
      <c r="D26" s="16">
        <v>75.09</v>
      </c>
      <c r="E26" s="15"/>
      <c r="F26" s="15">
        <v>75.09</v>
      </c>
      <c r="G26" s="17" t="s">
        <v>121</v>
      </c>
      <c r="H26" s="18" t="s">
        <v>31</v>
      </c>
      <c r="I26" s="17" t="s">
        <v>122</v>
      </c>
      <c r="J26" s="15">
        <v>55</v>
      </c>
      <c r="K26" s="18">
        <f t="shared" si="1"/>
        <v>70.463</v>
      </c>
      <c r="L26" s="15">
        <v>23</v>
      </c>
      <c r="M26" s="16" t="s">
        <v>20</v>
      </c>
      <c r="N26" s="16" t="s">
        <v>123</v>
      </c>
      <c r="O26" s="27"/>
    </row>
    <row r="27" s="4" customFormat="1" ht="19" customHeight="1" spans="1:15">
      <c r="A27" s="15">
        <v>24</v>
      </c>
      <c r="B27" s="16" t="s">
        <v>124</v>
      </c>
      <c r="C27" s="16" t="s">
        <v>125</v>
      </c>
      <c r="D27" s="16">
        <v>75.53</v>
      </c>
      <c r="E27" s="15"/>
      <c r="F27" s="15">
        <v>75.53</v>
      </c>
      <c r="G27" s="17"/>
      <c r="H27" s="18" t="s">
        <v>25</v>
      </c>
      <c r="I27" s="17"/>
      <c r="J27" s="15">
        <v>50</v>
      </c>
      <c r="K27" s="18">
        <f t="shared" si="1"/>
        <v>69.871</v>
      </c>
      <c r="L27" s="15">
        <v>24</v>
      </c>
      <c r="M27" s="16" t="s">
        <v>20</v>
      </c>
      <c r="N27" s="16" t="s">
        <v>126</v>
      </c>
      <c r="O27" s="27"/>
    </row>
    <row r="28" s="4" customFormat="1" ht="30" customHeight="1" spans="1:15">
      <c r="A28" s="15">
        <v>25</v>
      </c>
      <c r="B28" s="16" t="s">
        <v>127</v>
      </c>
      <c r="C28" s="16" t="s">
        <v>128</v>
      </c>
      <c r="D28" s="16">
        <v>72.19</v>
      </c>
      <c r="E28" s="15"/>
      <c r="F28" s="15">
        <v>72.19</v>
      </c>
      <c r="G28" s="17" t="s">
        <v>129</v>
      </c>
      <c r="H28" s="18" t="s">
        <v>130</v>
      </c>
      <c r="I28" s="17"/>
      <c r="J28" s="15">
        <v>50</v>
      </c>
      <c r="K28" s="18">
        <f t="shared" si="1"/>
        <v>68.733</v>
      </c>
      <c r="L28" s="15">
        <v>25</v>
      </c>
      <c r="M28" s="16" t="s">
        <v>107</v>
      </c>
      <c r="N28" s="16" t="s">
        <v>131</v>
      </c>
      <c r="O28" s="27"/>
    </row>
    <row r="29" s="4" customFormat="1" ht="21" customHeight="1" spans="1:15">
      <c r="A29" s="15">
        <v>26</v>
      </c>
      <c r="B29" s="16" t="s">
        <v>132</v>
      </c>
      <c r="C29" s="16" t="s">
        <v>133</v>
      </c>
      <c r="D29" s="16">
        <v>72.19</v>
      </c>
      <c r="E29" s="15"/>
      <c r="F29" s="15">
        <v>72.19</v>
      </c>
      <c r="G29" s="17"/>
      <c r="H29" s="18" t="s">
        <v>25</v>
      </c>
      <c r="I29" s="17"/>
      <c r="J29" s="15">
        <v>50</v>
      </c>
      <c r="K29" s="18">
        <f t="shared" si="1"/>
        <v>67.533</v>
      </c>
      <c r="L29" s="15">
        <v>26</v>
      </c>
      <c r="M29" s="16" t="s">
        <v>20</v>
      </c>
      <c r="N29" s="16" t="s">
        <v>134</v>
      </c>
      <c r="O29" s="27"/>
    </row>
    <row r="30" s="5" customFormat="1" ht="21" customHeight="1" spans="1:14">
      <c r="A30" s="19" t="s">
        <v>135</v>
      </c>
      <c r="B30" s="19"/>
      <c r="C30" s="19"/>
      <c r="D30" s="19"/>
      <c r="E30" s="19"/>
      <c r="F30" s="19"/>
      <c r="G30" s="20"/>
      <c r="H30" s="21"/>
      <c r="I30" s="21"/>
      <c r="J30" s="21"/>
      <c r="K30" s="21"/>
      <c r="L30" s="21"/>
      <c r="M30" s="21"/>
      <c r="N30" s="21"/>
    </row>
    <row r="31" ht="14.25" spans="7:14">
      <c r="G31" s="22"/>
      <c r="H31" s="23"/>
      <c r="I31" s="23"/>
      <c r="J31" s="23"/>
      <c r="K31" s="23"/>
      <c r="L31" s="23"/>
      <c r="M31" s="23"/>
      <c r="N31" s="23"/>
    </row>
  </sheetData>
  <sortState ref="A6:N31">
    <sortCondition ref="K6:K31" descending="1"/>
  </sortState>
  <mergeCells count="4">
    <mergeCell ref="A1:O1"/>
    <mergeCell ref="A2:N2"/>
    <mergeCell ref="A30:F30"/>
    <mergeCell ref="G30:N30"/>
  </mergeCells>
  <pageMargins left="0.75" right="0.75" top="1" bottom="1" header="0.5" footer="0.5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2020-09-21T07:40:38Z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