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5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<sst xmlns="http://schemas.openxmlformats.org/spreadsheetml/2006/main" count="256" uniqueCount="167">
  <si>
    <t>2019-2020学年戏剧艺术学院综合测评分数统计汇总表</t>
  </si>
  <si>
    <t>专业:2017级表演（戏剧与影视表演）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</si>
  <si>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</si>
  <si>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</si>
  <si>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</si>
  <si>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</si>
  <si>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</si>
  <si>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</si>
  <si>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</si>
  <si>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</si>
  <si>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</si>
  <si>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通过率</t>
  </si>
  <si>
    <t>平均学分绩点</t>
  </si>
  <si>
    <t>排名</t>
  </si>
  <si>
    <t>备注</t>
  </si>
  <si>
    <t>张跃凡</t>
  </si>
  <si>
    <t>17120035</t>
  </si>
  <si>
    <t>94.32</t>
  </si>
  <si>
    <t>《戏剧舞台表演艺术的生活化探讨》
《戏剧表演中人物形象的塑造探讨》
项目：5G+京剧音乐传媒体验馆 金奖</t>
  </si>
  <si>
    <t>院级团支部副书记+8
优秀助理辅导员标兵+4
校级优秀学生干部+4
市级优秀共青团团员+6
优秀助理辅导员标兵，沈阳师范大学武装部，2019年10月10日 +4
志愿者服务证书，中国共产主义青年团，2019年10月5日 +3
市级：潍坊电视台花开新时代2020年优秀志愿者，潍坊电视台，2020年1月 +3
创建文明城市公益活动志愿服务，沈阳市青春志愿者协会，2019年11月25+3</t>
  </si>
  <si>
    <t>95</t>
  </si>
  <si>
    <t xml:space="preserve">校级：2019年感谢恩师你我同行公益活动，中国教育发展基金会，2019年9月+8                                                                                        “逊志时敏，逐梦芳华”模拟面试大赛三等奖，沈阳师范大学就业招生就业指导处，2019年12月14日 +6                                                                  2019.10.10寝室动感影集征集大赛优秀奖，大学生心理健康教育与发展中心，2019年12月14日+4
沈阳师范大学“画”说安全——安全漫画比赛三等奖，沈阳师范大学学生处，2020年7月+6                                                                    沈阳师范大学图书馆聆听线上抗疫活动三等奖，沈阳师范大学朗读协会，2020年6月+6
 （丰收季）摄影展优秀奖，潍坊市总工会，2019年10月+6
院级：“不忘初心牢记使命”主题教育基础知识竞赛一等奖，沈阳师范大学戏剧艺术学院学生工作办公室，2019年11月28日 +5
“博古通今 知识荟萃”知识竞赛一等奖，志愿青春编辑部    +2
国家级：第四届全国大学生预防艾滋病全国知识竞赛，优秀奖，全国大学生预防艾滋病知识竞赛组委会 ，2019年12月+2 
全国大学生交通安全知识竞赛特等奖，全国大学生交通安全知识竞赛组委会，2020年8月+2
全国大学生文学知识竞赛，全国大学生文学知识竞赛组委会，2020.8+2
2020全国高校传统文化知识竞答优秀奖，全国高校传统文化知识竞答组委会，2020.8.18+2
电信防诈骗知识竞赛“优秀奖”电信防诈骗组委会，20208.15+2
</t>
  </si>
  <si>
    <t>100.00%</t>
  </si>
  <si>
    <t>3.96</t>
  </si>
  <si>
    <t>张烨</t>
  </si>
  <si>
    <t>17120034</t>
  </si>
  <si>
    <t>91.43</t>
  </si>
  <si>
    <t>《中国新通信》杂志社，《新媒体背景下的戏剧影视创作浅析》2020年5月
《今日财富》编辑部《消费经济时代影视戏剧文学的特点及欣赏探微》2020年3月</t>
  </si>
  <si>
    <t>市级优秀学生+6
戏剧艺术学院学生会主席+8
校级优秀学生+4
校级优秀学生干部+4
沈阳市创建文明城市公益活动优秀志愿者，沈阳市环保志愿者协会，2019年11月16日 +4
2019年感谢恩师你我同行公益活动，中国教育发展基金会，2019年9月 +4
      2019年沈阳师范大学大学生暑期社会实践先进个人，沈阳师范大学党支部，2019年10月 +4
      沈阳师范大学第三届最美勤工人，沈阳师范大学，2019年12月16日+4
      2019年十佳助理辅导员称号，沈
阳师范大学武装部，2019年10月10日+4
沈阳师范大学第六届诚信之星，沈阳师范大学2020.01 +4
 “小东街道创建文明城市”志愿服务，共青团戏剧艺术学院总支委员会+2</t>
  </si>
  <si>
    <t>100</t>
  </si>
  <si>
    <t xml:space="preserve">
国家级：第四届全国大学生预防艾滋病全国知识竞赛，优秀奖，全国大学生预防艾滋病知识竞赛组委会 ，2019年12月  +2
       第四届全国大学生环保知识竞赛，优秀奖，2020年4月  +2
        2020年全国大学生组织管理能力大赛三等奖，全国大学生组织管理能力大赛组委会，2020年4月  +4
       2020年全国大学生计算机应用大赛优秀奖，中国软件协会培训中心，2020年7月  +4
省级：第二届辽宁省大学生网络文化节短视频三等奖，辽宁省教育厅，2020年7月  +12
      第二届辽宁省大学生网络文化节视频广告类三等奖，辽宁省教育厅，2020年7月 +12
校级：“青年说”沈阳师范大学主题演讲比赛，共青团沈阳师范大学委员会，2019年12月2日+8                                                                
弘扬传统文化，建设书香校园知识竞赛优秀奖，大学生传统文化传统知识组委会，2019年12月30日  +2
      沈阳师范大学青春遇上新时代，主题影音活动一等奖，共青团沈阳师范大学委员会2019年10月+10
      2019年沈阳师范大学大学生暑期社会实践优秀成果奖，沈阳师范大学党支部，2019年10月+8
      沈阳师范大学第十五届自强之星，沈阳师范大学，2020年8月26日 +4
      沈阳师范大学“画”说安全——安全漫画比赛二等奖，沈阳师范大学学生处，2020年7月+8
      沈阳师范大学“青创先锋”优秀奖，共青团沈阳师范大学，2019年10月28 +4
      沈阳师范大学征兵宣传标语类二等奖，沈阳师范大学学生处，2020年8月15日 +8
      沈阳师范大学“首届民族器乐大赛”社会贡献奖，沈阳师范大学NTM新民乐协会，2019年11月8日+1
院级：“生活青年说”生活区安全演讲一等奖，戏剧艺术学院学生工作办公室，2019年11月31日+5
     “远离不良贷款树立理性消费”主题线上演讲比赛三等奖，戏剧艺术学院学生工作办公室，2020年7月6日+3
     “不忘初心牢记使命”主题教育基础知识竞赛二等奖，沈阳师范大学戏剧艺术学院学生工作办公室，2019年11月28日+4
</t>
  </si>
  <si>
    <t>3.86</t>
  </si>
  <si>
    <t>高嘉祺</t>
  </si>
  <si>
    <t>17120002</t>
  </si>
  <si>
    <t>95.43</t>
  </si>
  <si>
    <t>于青年生活发表《话剧&lt;原野&gt;中人物形象分析与角色创造》 +8；于教学研究发表《浅谈演员的角色创造》 +8</t>
  </si>
  <si>
    <t>戏剧社部员 +2
辽宁省第七届大学生戏剧节剧目《荒草镇的小狐狸》饰演角色小狐狸被选为最佳演员，辽宁省教育厅，2019年11月 +8
院级：2019.11.24，爱达敬老院志愿服务，戏剧艺术学院   +2                                                                                                “社团文化节”志愿服务，京剧社，2029年9月 +2
2020“亿学杯”志愿者荣誉称号，人才职业测评办公室，2020年5月 +2</t>
  </si>
  <si>
    <t>76</t>
  </si>
  <si>
    <r>
      <t>省级：</t>
    </r>
    <r>
      <rPr>
        <sz val="8"/>
        <color theme="1"/>
        <rFont val="宋体"/>
        <charset val="134"/>
        <scheme val="minor"/>
      </rPr>
      <t xml:space="preserve">辽宁省第三届大学生曲艺节小品《如此相亲》被评为最佳节目奖，辽宁省文学艺术界联合会，2019年12月   +8
  </t>
    </r>
    <r>
      <rPr>
        <sz val="8"/>
        <rFont val="宋体"/>
        <charset val="134"/>
        <scheme val="minor"/>
      </rPr>
      <t xml:space="preserve">   辽宁省微电影大赛追随剧情片三等奖    +8                                                                                                        </t>
    </r>
    <r>
      <rPr>
        <sz val="8"/>
        <color theme="1"/>
        <rFont val="宋体"/>
        <charset val="134"/>
        <scheme val="minor"/>
      </rPr>
      <t xml:space="preserve"> 校级：2019年沈阳师范大学第二届校园记者大赛，现场记者赛道优秀奖，新闻与传播学院，2020年9月   +4
   </t>
    </r>
    <r>
      <rPr>
        <sz val="8"/>
        <rFont val="宋体"/>
        <charset val="134"/>
        <scheme val="minor"/>
      </rPr>
      <t xml:space="preserve"> 第二届辽宁省大学生网络文化节微电影二等奖，沈阳师范大学学生处，2020年7月   +8
    第四届赏析悦目影评大赛优秀奖，沈阳师范大学图书馆，2019年12月    +4
    第十九期影视艺术沙龙最佳分享人，沈师迷影社，2020年6月   +4
    2019年10.10世界精神卫生日宣传活动，给父母一封信优秀奖，心理健康教育与发展中心2</t>
    </r>
    <r>
      <rPr>
        <sz val="8"/>
        <color theme="1"/>
        <rFont val="宋体"/>
        <charset val="134"/>
        <scheme val="minor"/>
      </rPr>
      <t xml:space="preserve">019年12月14日  +4
    图书馆第五届“音沁墨香”最具潜力导师奖，沈阳师范大学图书馆，2019年12月  +4
    沈阳师范大学图书馆聆听线上抗疫活动优秀奖，沈阳师范大学朗读协会，2020年6月   +4
    《校园回忆录》第二届微电影大赛中一等奖，沈阳师范大学图书馆，2020年6月  +10
    经典阅读分享会优秀奖，沈阳师范大学图书馆，2020年6月   +4
    沈师迷影社-影视沙龙 优秀分享人，沈师迷影社，2020年6月  +4
    第二十期最具感染力奖，沈师迷影社，2020年6月   +4
    粉末戏剧第十届电子商务挑战赛二等奖，竞赛委员会，2020年7月15日                                                                                     璀璨童星教学工作室铜奖2020年9月19日
</t>
    </r>
  </si>
  <si>
    <t>3.89</t>
  </si>
  <si>
    <t>周美杰</t>
  </si>
  <si>
    <t>17120027</t>
  </si>
  <si>
    <t>91.50</t>
  </si>
  <si>
    <t>发表《基于多元思维的高校戏剧影视表演教学探究》</t>
  </si>
  <si>
    <t xml:space="preserve">      创建文明城市公益活动志愿服务，沈阳市青春志愿者协会，2019年11月25   +2
      创建文明城市公益活动志愿服务，沈阳市青春志愿者协会，2019年11月25  +2
“音以为傲，以声传情”优秀志愿者，文学院团委，2019年12月  +2</t>
  </si>
  <si>
    <t>66</t>
  </si>
  <si>
    <t xml:space="preserve">校级：“我的祖国我的梦”图书馆优秀主持人，沈阳师范大学图书馆，2019年9月  +4
      2019.10.10寝室动感影集征集大赛优秀奖，大学生心理健康教育与发展中心，2019年12月14日 +4
      2019-2020“聆阅”最佳分享者，沈阳师范大学图书馆，2019年12月   +4
     “朗读者”一等奖，沈阳师范大学图书馆，2019年12月     +10                                                                                            “音随影动，经典咏诵”优秀奖，沈阳师范大学图书馆，2019年11月  +4                                                                           
     </t>
  </si>
  <si>
    <t>3.82</t>
  </si>
  <si>
    <t>宋姝睿</t>
  </si>
  <si>
    <t>17120015</t>
  </si>
  <si>
    <t>93.75</t>
  </si>
  <si>
    <t>艺术大观：戏剧影视表演中行动的相关要素分析</t>
  </si>
  <si>
    <t>60</t>
  </si>
  <si>
    <t>市级：2020“森途杯”大学生就业创业知识竞赛获得三等奖，2020年6月+6
校级：抗疫显芳华，奉献正当时，五四主题征文比赛三等奖，沈阳师范大学委员会+6
2019年10.10“以情之名，传爱之影”寝室动感影集优秀奖+4</t>
  </si>
  <si>
    <t>李蕾</t>
  </si>
  <si>
    <t>17120030</t>
  </si>
  <si>
    <t>曲艺社社长 +6
 辽宁省第七届大学生戏剧节剧目《荒草镇的小狐狸》饰演角色蒂娜被选为优秀演员，辽宁省教育厅，2019年11月  +8</t>
  </si>
  <si>
    <t>74</t>
  </si>
  <si>
    <t>省级：辽宁省第三届大学生曲艺节小品《如此相亲》被评为最佳节目奖，辽宁省文学艺术界联合会，2019年12月   +8
校级：2019年沈师相声大会《铃铛谱》一等奖，沈阳师范大学京剧社，2019年11月30日  +10</t>
  </si>
  <si>
    <t>3.71</t>
  </si>
  <si>
    <t>马延旭</t>
  </si>
  <si>
    <t>17120010</t>
  </si>
  <si>
    <t>92.18</t>
  </si>
  <si>
    <t>3.64</t>
  </si>
  <si>
    <t>沙彤彤</t>
  </si>
  <si>
    <t>17120014</t>
  </si>
  <si>
    <t>90.25</t>
  </si>
  <si>
    <t>班长 +4</t>
  </si>
  <si>
    <t>64</t>
  </si>
  <si>
    <t>3.79</t>
  </si>
  <si>
    <t>任铠萌</t>
  </si>
  <si>
    <t>17120013</t>
  </si>
  <si>
    <t>89.68</t>
  </si>
  <si>
    <t>团支书 +4</t>
  </si>
  <si>
    <t>3.57</t>
  </si>
  <si>
    <t>洪丹阳</t>
  </si>
  <si>
    <t>17120003</t>
  </si>
  <si>
    <t>90.61</t>
  </si>
  <si>
    <t>黄仁政</t>
  </si>
  <si>
    <t>17120004</t>
  </si>
  <si>
    <t>90.00</t>
  </si>
  <si>
    <t>宋紫旋</t>
  </si>
  <si>
    <t>17120031</t>
  </si>
  <si>
    <t>89.64</t>
  </si>
  <si>
    <t>3.43</t>
  </si>
  <si>
    <t>李泽锡</t>
  </si>
  <si>
    <t>17120007</t>
  </si>
  <si>
    <t>88.54</t>
  </si>
  <si>
    <t>3.54</t>
  </si>
  <si>
    <t>魏旭</t>
  </si>
  <si>
    <t>17120019</t>
  </si>
  <si>
    <t>88.22</t>
  </si>
  <si>
    <t>3.34</t>
  </si>
  <si>
    <t>郑泽安</t>
  </si>
  <si>
    <t>17120026</t>
  </si>
  <si>
    <t>87.78</t>
  </si>
  <si>
    <t>袁浩</t>
  </si>
  <si>
    <t>17120021</t>
  </si>
  <si>
    <t>87.71</t>
  </si>
  <si>
    <t>3.32</t>
  </si>
  <si>
    <t>常钰</t>
  </si>
  <si>
    <t>17120001</t>
  </si>
  <si>
    <t>87.21</t>
  </si>
  <si>
    <t>3.18</t>
  </si>
  <si>
    <t>李云茜</t>
  </si>
  <si>
    <t>17120006</t>
  </si>
  <si>
    <t>87.16</t>
  </si>
  <si>
    <t>3.31</t>
  </si>
  <si>
    <t>王丹</t>
  </si>
  <si>
    <t>17120017</t>
  </si>
  <si>
    <t>86.29</t>
  </si>
  <si>
    <t>3.25</t>
  </si>
  <si>
    <t>梁爽</t>
  </si>
  <si>
    <t>17120008</t>
  </si>
  <si>
    <t>86.25</t>
  </si>
  <si>
    <t>3.28</t>
  </si>
  <si>
    <t>倪锐麟</t>
  </si>
  <si>
    <t>17120011</t>
  </si>
  <si>
    <t>86.13</t>
  </si>
  <si>
    <t>3.09</t>
  </si>
  <si>
    <t>姜文文</t>
  </si>
  <si>
    <t>17120028</t>
  </si>
  <si>
    <t>85.96</t>
  </si>
  <si>
    <t>3.38</t>
  </si>
  <si>
    <t>聂跨越</t>
  </si>
  <si>
    <t>17120012</t>
  </si>
  <si>
    <t>85.06</t>
  </si>
  <si>
    <t>3.03</t>
  </si>
  <si>
    <t>张瑞麟</t>
  </si>
  <si>
    <t>17120024</t>
  </si>
  <si>
    <t>84.59</t>
  </si>
  <si>
    <t>2.94</t>
  </si>
  <si>
    <t>李建宇</t>
  </si>
  <si>
    <t>17120029</t>
  </si>
  <si>
    <t>83.21</t>
  </si>
  <si>
    <t>王晨</t>
  </si>
  <si>
    <t>17120016</t>
  </si>
  <si>
    <t>81.79</t>
  </si>
  <si>
    <t>2.96</t>
  </si>
  <si>
    <t>李宜峰</t>
  </si>
  <si>
    <t>17120005</t>
  </si>
  <si>
    <t>81.18</t>
  </si>
  <si>
    <t>2.88</t>
  </si>
  <si>
    <t>王恩淇</t>
  </si>
  <si>
    <t>17120018</t>
  </si>
  <si>
    <t>79.08</t>
  </si>
  <si>
    <t>2.53</t>
  </si>
  <si>
    <t>田泽一</t>
  </si>
  <si>
    <t>于忠琦</t>
  </si>
  <si>
    <t>17120020</t>
  </si>
  <si>
    <t>77.21</t>
  </si>
  <si>
    <t>89.66%</t>
  </si>
  <si>
    <t>2.90</t>
  </si>
  <si>
    <t>袁嘉骏</t>
  </si>
  <si>
    <t>17120022</t>
  </si>
  <si>
    <t>73.03</t>
  </si>
  <si>
    <t>94.87%</t>
  </si>
  <si>
    <t>1.97</t>
  </si>
  <si>
    <t>张浩</t>
  </si>
  <si>
    <t>17120023</t>
  </si>
  <si>
    <t>64.30</t>
  </si>
  <si>
    <t>81.40%</t>
  </si>
  <si>
    <t>2.09</t>
  </si>
  <si>
    <t>王一帆</t>
  </si>
  <si>
    <t>17120032</t>
  </si>
  <si>
    <t>59.56</t>
  </si>
  <si>
    <t>72.00%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</si>
</sst>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A1" sqref="A1:O1"/>
    </sheetView>
  </sheetViews>
  <sheetFormatPr defaultColWidth="9" defaultRowHeight="13.5"/>
  <cols>
    <col min="3" max="3" width="9.375"/>
    <col min="5" max="5" width="40.4416666666667" style="3" customWidth="1"/>
    <col min="7" max="7" width="39.2166666666667" style="3" customWidth="1"/>
    <col min="9" max="9" width="58.4416666666667" style="3" customWidth="1"/>
  </cols>
  <sheetData>
    <row r="1" ht="18.75" spans="1:15">
      <c r="A1" s="4" t="s">
        <v>0</v>
      </c>
      <c r="B1" s="4"/>
      <c r="C1" s="4"/>
      <c r="D1" s="4"/>
      <c r="E1" s="5"/>
      <c r="F1" s="4"/>
      <c r="G1" s="5"/>
      <c r="H1" s="6"/>
      <c r="I1" s="5"/>
      <c r="J1" s="4"/>
      <c r="K1" s="4"/>
      <c r="L1" s="4"/>
      <c r="M1" s="4"/>
      <c r="N1" s="4"/>
      <c r="O1" s="4"/>
    </row>
    <row r="2" s="1" customFormat="1" ht="37" customHeight="1" spans="1:15">
      <c r="A2" s="7" t="s">
        <v>1</v>
      </c>
      <c r="B2" s="8"/>
      <c r="C2" s="8"/>
      <c r="D2" s="8"/>
      <c r="E2" s="8"/>
      <c r="F2" s="8"/>
      <c r="G2" s="9"/>
      <c r="H2" s="10"/>
      <c r="I2" s="9"/>
      <c r="J2" s="24"/>
      <c r="K2" s="24"/>
      <c r="L2" s="24"/>
      <c r="M2" s="24"/>
      <c r="N2" s="24"/>
      <c r="O2" s="24"/>
    </row>
    <row r="3" s="1" customFormat="1" ht="41" customHeight="1" spans="1:15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 t="s">
        <v>7</v>
      </c>
      <c r="I3" s="25" t="s">
        <v>9</v>
      </c>
      <c r="J3" s="25" t="s">
        <v>7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</row>
    <row r="4" s="2" customFormat="1" ht="189" spans="1:15">
      <c r="A4" s="14">
        <v>1</v>
      </c>
      <c r="B4" s="15" t="s">
        <v>15</v>
      </c>
      <c r="C4" s="15" t="s">
        <v>16</v>
      </c>
      <c r="D4" s="15" t="s">
        <v>17</v>
      </c>
      <c r="E4" s="16" t="s">
        <v>18</v>
      </c>
      <c r="F4" s="17">
        <v>103.32</v>
      </c>
      <c r="G4" s="16" t="s">
        <v>19</v>
      </c>
      <c r="H4" s="18" t="s">
        <v>20</v>
      </c>
      <c r="I4" s="16" t="s">
        <v>21</v>
      </c>
      <c r="J4" s="17">
        <v>100</v>
      </c>
      <c r="K4" s="19">
        <f t="shared" ref="K4:K36" si="0">F4*0.7+H4*0.2+J4*0.1</f>
        <v>101.324</v>
      </c>
      <c r="L4" s="15" t="s">
        <v>22</v>
      </c>
      <c r="M4" s="15" t="s">
        <v>23</v>
      </c>
      <c r="N4" s="26">
        <v>1</v>
      </c>
      <c r="O4" s="17"/>
    </row>
    <row r="5" s="2" customFormat="1" ht="325.5" spans="1:15">
      <c r="A5" s="14">
        <v>2</v>
      </c>
      <c r="B5" s="15" t="s">
        <v>24</v>
      </c>
      <c r="C5" s="15" t="s">
        <v>25</v>
      </c>
      <c r="D5" s="15" t="s">
        <v>26</v>
      </c>
      <c r="E5" s="16" t="s">
        <v>27</v>
      </c>
      <c r="F5" s="17">
        <v>101.43</v>
      </c>
      <c r="G5" s="16" t="s">
        <v>28</v>
      </c>
      <c r="H5" s="18" t="s">
        <v>29</v>
      </c>
      <c r="I5" s="16" t="s">
        <v>30</v>
      </c>
      <c r="J5" s="17">
        <v>100</v>
      </c>
      <c r="K5" s="19">
        <f t="shared" si="0"/>
        <v>101.001</v>
      </c>
      <c r="L5" s="15" t="s">
        <v>22</v>
      </c>
      <c r="M5" s="15" t="s">
        <v>31</v>
      </c>
      <c r="N5" s="26">
        <v>2</v>
      </c>
      <c r="O5" s="17"/>
    </row>
    <row r="6" s="2" customFormat="1" ht="210" spans="1:15">
      <c r="A6" s="14">
        <v>3</v>
      </c>
      <c r="B6" s="15" t="s">
        <v>32</v>
      </c>
      <c r="C6" s="15" t="s">
        <v>33</v>
      </c>
      <c r="D6" s="15" t="s">
        <v>34</v>
      </c>
      <c r="E6" s="16" t="s">
        <v>35</v>
      </c>
      <c r="F6" s="17">
        <v>105.43</v>
      </c>
      <c r="G6" s="16" t="s">
        <v>36</v>
      </c>
      <c r="H6" s="18" t="s">
        <v>37</v>
      </c>
      <c r="I6" s="27" t="s">
        <v>38</v>
      </c>
      <c r="J6" s="17">
        <v>100</v>
      </c>
      <c r="K6" s="19">
        <f t="shared" si="0"/>
        <v>99.001</v>
      </c>
      <c r="L6" s="15" t="s">
        <v>22</v>
      </c>
      <c r="M6" s="15" t="s">
        <v>39</v>
      </c>
      <c r="N6" s="26">
        <v>3</v>
      </c>
      <c r="O6" s="17"/>
    </row>
    <row r="7" s="2" customFormat="1" ht="73.5" spans="1:15">
      <c r="A7" s="14">
        <v>4</v>
      </c>
      <c r="B7" s="15" t="s">
        <v>40</v>
      </c>
      <c r="C7" s="15" t="s">
        <v>41</v>
      </c>
      <c r="D7" s="15" t="s">
        <v>42</v>
      </c>
      <c r="E7" s="16" t="s">
        <v>43</v>
      </c>
      <c r="F7" s="19">
        <v>99.5</v>
      </c>
      <c r="G7" s="16" t="s">
        <v>44</v>
      </c>
      <c r="H7" s="18" t="s">
        <v>45</v>
      </c>
      <c r="I7" s="16" t="s">
        <v>46</v>
      </c>
      <c r="J7" s="17">
        <v>76</v>
      </c>
      <c r="K7" s="19">
        <f t="shared" si="0"/>
        <v>90.45</v>
      </c>
      <c r="L7" s="15" t="s">
        <v>22</v>
      </c>
      <c r="M7" s="15" t="s">
        <v>47</v>
      </c>
      <c r="N7" s="26">
        <v>4</v>
      </c>
      <c r="O7" s="17"/>
    </row>
    <row r="8" s="2" customFormat="1" ht="31.5" spans="1:15">
      <c r="A8" s="14">
        <v>5</v>
      </c>
      <c r="B8" s="15" t="s">
        <v>48</v>
      </c>
      <c r="C8" s="15" t="s">
        <v>49</v>
      </c>
      <c r="D8" s="15" t="s">
        <v>50</v>
      </c>
      <c r="E8" s="16" t="s">
        <v>51</v>
      </c>
      <c r="F8" s="17">
        <v>101.75</v>
      </c>
      <c r="G8" s="16"/>
      <c r="H8" s="18" t="s">
        <v>52</v>
      </c>
      <c r="I8" s="16" t="s">
        <v>53</v>
      </c>
      <c r="J8" s="17">
        <v>66</v>
      </c>
      <c r="K8" s="19">
        <f t="shared" si="0"/>
        <v>89.825</v>
      </c>
      <c r="L8" s="15" t="s">
        <v>22</v>
      </c>
      <c r="M8" s="15" t="s">
        <v>39</v>
      </c>
      <c r="N8" s="26">
        <v>5</v>
      </c>
      <c r="O8" s="17"/>
    </row>
    <row r="9" s="2" customFormat="1" ht="42" spans="1:15">
      <c r="A9" s="14">
        <v>6</v>
      </c>
      <c r="B9" s="15" t="s">
        <v>54</v>
      </c>
      <c r="C9" s="15" t="s">
        <v>55</v>
      </c>
      <c r="D9" s="15" t="s">
        <v>26</v>
      </c>
      <c r="E9" s="16"/>
      <c r="F9" s="15" t="s">
        <v>26</v>
      </c>
      <c r="G9" s="16" t="s">
        <v>56</v>
      </c>
      <c r="H9" s="18" t="s">
        <v>57</v>
      </c>
      <c r="I9" s="16" t="s">
        <v>58</v>
      </c>
      <c r="J9" s="17">
        <v>76</v>
      </c>
      <c r="K9" s="19">
        <f t="shared" si="0"/>
        <v>86.401</v>
      </c>
      <c r="L9" s="15" t="s">
        <v>22</v>
      </c>
      <c r="M9" s="15" t="s">
        <v>59</v>
      </c>
      <c r="N9" s="26">
        <v>6</v>
      </c>
      <c r="O9" s="17"/>
    </row>
    <row r="10" s="2" customFormat="1" ht="10.5" spans="1:15">
      <c r="A10" s="14">
        <v>7</v>
      </c>
      <c r="B10" s="15" t="s">
        <v>60</v>
      </c>
      <c r="C10" s="15" t="s">
        <v>61</v>
      </c>
      <c r="D10" s="15" t="s">
        <v>62</v>
      </c>
      <c r="E10" s="16"/>
      <c r="F10" s="15" t="s">
        <v>62</v>
      </c>
      <c r="G10" s="16"/>
      <c r="H10" s="18" t="s">
        <v>52</v>
      </c>
      <c r="I10" s="16"/>
      <c r="J10" s="17">
        <v>50</v>
      </c>
      <c r="K10" s="19">
        <f t="shared" si="0"/>
        <v>81.526</v>
      </c>
      <c r="L10" s="15" t="s">
        <v>22</v>
      </c>
      <c r="M10" s="15" t="s">
        <v>63</v>
      </c>
      <c r="N10" s="26">
        <v>7</v>
      </c>
      <c r="O10" s="17"/>
    </row>
    <row r="11" s="2" customFormat="1" ht="10.5" spans="1:15">
      <c r="A11" s="14">
        <v>8</v>
      </c>
      <c r="B11" s="15" t="s">
        <v>64</v>
      </c>
      <c r="C11" s="15" t="s">
        <v>65</v>
      </c>
      <c r="D11" s="15" t="s">
        <v>66</v>
      </c>
      <c r="E11" s="16"/>
      <c r="F11" s="15" t="s">
        <v>66</v>
      </c>
      <c r="G11" s="16" t="s">
        <v>67</v>
      </c>
      <c r="H11" s="18" t="s">
        <v>68</v>
      </c>
      <c r="I11" s="16"/>
      <c r="J11" s="17">
        <v>50</v>
      </c>
      <c r="K11" s="19">
        <f t="shared" si="0"/>
        <v>80.975</v>
      </c>
      <c r="L11" s="15" t="s">
        <v>22</v>
      </c>
      <c r="M11" s="15" t="s">
        <v>69</v>
      </c>
      <c r="N11" s="26">
        <v>8</v>
      </c>
      <c r="O11" s="17"/>
    </row>
    <row r="12" s="2" customFormat="1" ht="10.5" spans="1:15">
      <c r="A12" s="14">
        <v>9</v>
      </c>
      <c r="B12" s="15" t="s">
        <v>70</v>
      </c>
      <c r="C12" s="15" t="s">
        <v>71</v>
      </c>
      <c r="D12" s="15" t="s">
        <v>72</v>
      </c>
      <c r="E12" s="16"/>
      <c r="F12" s="15" t="s">
        <v>72</v>
      </c>
      <c r="G12" s="16" t="s">
        <v>73</v>
      </c>
      <c r="H12" s="18" t="s">
        <v>68</v>
      </c>
      <c r="I12" s="16"/>
      <c r="J12" s="17">
        <v>50</v>
      </c>
      <c r="K12" s="19">
        <f t="shared" si="0"/>
        <v>80.576</v>
      </c>
      <c r="L12" s="15" t="s">
        <v>22</v>
      </c>
      <c r="M12" s="15" t="s">
        <v>74</v>
      </c>
      <c r="N12" s="26">
        <v>9</v>
      </c>
      <c r="O12" s="17"/>
    </row>
    <row r="13" s="2" customFormat="1" ht="10.5" spans="1:15">
      <c r="A13" s="14">
        <v>10</v>
      </c>
      <c r="B13" s="15" t="s">
        <v>75</v>
      </c>
      <c r="C13" s="15" t="s">
        <v>76</v>
      </c>
      <c r="D13" s="15" t="s">
        <v>77</v>
      </c>
      <c r="E13" s="16"/>
      <c r="F13" s="15" t="s">
        <v>77</v>
      </c>
      <c r="G13" s="16"/>
      <c r="H13" s="18" t="s">
        <v>52</v>
      </c>
      <c r="I13" s="16"/>
      <c r="J13" s="17">
        <v>50</v>
      </c>
      <c r="K13" s="19">
        <f t="shared" si="0"/>
        <v>80.427</v>
      </c>
      <c r="L13" s="15" t="s">
        <v>22</v>
      </c>
      <c r="M13" s="15" t="s">
        <v>59</v>
      </c>
      <c r="N13" s="26">
        <v>10</v>
      </c>
      <c r="O13" s="17"/>
    </row>
    <row r="14" s="2" customFormat="1" ht="10.5" spans="1:15">
      <c r="A14" s="14">
        <v>11</v>
      </c>
      <c r="B14" s="15" t="s">
        <v>78</v>
      </c>
      <c r="C14" s="15" t="s">
        <v>79</v>
      </c>
      <c r="D14" s="15" t="s">
        <v>80</v>
      </c>
      <c r="E14" s="16"/>
      <c r="F14" s="15" t="s">
        <v>80</v>
      </c>
      <c r="G14" s="16"/>
      <c r="H14" s="18" t="s">
        <v>52</v>
      </c>
      <c r="I14" s="16"/>
      <c r="J14" s="17">
        <v>50</v>
      </c>
      <c r="K14" s="19">
        <f t="shared" si="0"/>
        <v>80</v>
      </c>
      <c r="L14" s="15" t="s">
        <v>22</v>
      </c>
      <c r="M14" s="15" t="s">
        <v>59</v>
      </c>
      <c r="N14" s="26">
        <v>11</v>
      </c>
      <c r="O14" s="17"/>
    </row>
    <row r="15" s="2" customFormat="1" ht="10.5" spans="1:15">
      <c r="A15" s="14">
        <v>12</v>
      </c>
      <c r="B15" s="15" t="s">
        <v>81</v>
      </c>
      <c r="C15" s="15" t="s">
        <v>82</v>
      </c>
      <c r="D15" s="15" t="s">
        <v>83</v>
      </c>
      <c r="E15" s="16"/>
      <c r="F15" s="15" t="s">
        <v>83</v>
      </c>
      <c r="G15" s="16"/>
      <c r="H15" s="18" t="s">
        <v>52</v>
      </c>
      <c r="I15" s="16"/>
      <c r="J15" s="17">
        <v>50</v>
      </c>
      <c r="K15" s="19">
        <f t="shared" si="0"/>
        <v>79.748</v>
      </c>
      <c r="L15" s="15" t="s">
        <v>22</v>
      </c>
      <c r="M15" s="15" t="s">
        <v>84</v>
      </c>
      <c r="N15" s="26">
        <v>12</v>
      </c>
      <c r="O15" s="17"/>
    </row>
    <row r="16" s="2" customFormat="1" ht="10.5" spans="1:15">
      <c r="A16" s="14">
        <v>13</v>
      </c>
      <c r="B16" s="15" t="s">
        <v>85</v>
      </c>
      <c r="C16" s="15" t="s">
        <v>86</v>
      </c>
      <c r="D16" s="15" t="s">
        <v>87</v>
      </c>
      <c r="E16" s="16"/>
      <c r="F16" s="15" t="s">
        <v>87</v>
      </c>
      <c r="G16" s="16"/>
      <c r="H16" s="18" t="s">
        <v>52</v>
      </c>
      <c r="I16" s="16"/>
      <c r="J16" s="17">
        <v>50</v>
      </c>
      <c r="K16" s="19">
        <f t="shared" si="0"/>
        <v>78.978</v>
      </c>
      <c r="L16" s="15" t="s">
        <v>22</v>
      </c>
      <c r="M16" s="15" t="s">
        <v>88</v>
      </c>
      <c r="N16" s="26">
        <v>13</v>
      </c>
      <c r="O16" s="17"/>
    </row>
    <row r="17" s="2" customFormat="1" ht="10.5" spans="1:15">
      <c r="A17" s="14">
        <v>14</v>
      </c>
      <c r="B17" s="15" t="s">
        <v>89</v>
      </c>
      <c r="C17" s="15" t="s">
        <v>90</v>
      </c>
      <c r="D17" s="15" t="s">
        <v>91</v>
      </c>
      <c r="E17" s="20"/>
      <c r="F17" s="15" t="s">
        <v>91</v>
      </c>
      <c r="G17" s="16"/>
      <c r="H17" s="18" t="s">
        <v>52</v>
      </c>
      <c r="I17" s="20"/>
      <c r="J17" s="28">
        <v>50</v>
      </c>
      <c r="K17" s="19">
        <f t="shared" si="0"/>
        <v>78.754</v>
      </c>
      <c r="L17" s="15" t="s">
        <v>22</v>
      </c>
      <c r="M17" s="15" t="s">
        <v>92</v>
      </c>
      <c r="N17" s="26">
        <v>14</v>
      </c>
      <c r="O17" s="17"/>
    </row>
    <row r="18" s="2" customFormat="1" ht="10.5" spans="1:15">
      <c r="A18" s="14">
        <v>15</v>
      </c>
      <c r="B18" s="15" t="s">
        <v>93</v>
      </c>
      <c r="C18" s="15" t="s">
        <v>94</v>
      </c>
      <c r="D18" s="15" t="s">
        <v>95</v>
      </c>
      <c r="E18" s="16"/>
      <c r="F18" s="15" t="s">
        <v>95</v>
      </c>
      <c r="G18" s="16"/>
      <c r="H18" s="18" t="s">
        <v>52</v>
      </c>
      <c r="I18" s="16"/>
      <c r="J18" s="17">
        <v>50</v>
      </c>
      <c r="K18" s="19">
        <f t="shared" si="0"/>
        <v>78.446</v>
      </c>
      <c r="L18" s="15" t="s">
        <v>22</v>
      </c>
      <c r="M18" s="15" t="s">
        <v>92</v>
      </c>
      <c r="N18" s="26">
        <v>15</v>
      </c>
      <c r="O18" s="17"/>
    </row>
    <row r="19" s="2" customFormat="1" ht="10.5" spans="1:15">
      <c r="A19" s="14">
        <v>16</v>
      </c>
      <c r="B19" s="15" t="s">
        <v>96</v>
      </c>
      <c r="C19" s="15" t="s">
        <v>97</v>
      </c>
      <c r="D19" s="15" t="s">
        <v>98</v>
      </c>
      <c r="E19" s="16"/>
      <c r="F19" s="15" t="s">
        <v>98</v>
      </c>
      <c r="G19" s="16"/>
      <c r="H19" s="18" t="s">
        <v>52</v>
      </c>
      <c r="I19" s="16"/>
      <c r="J19" s="17">
        <v>50</v>
      </c>
      <c r="K19" s="19">
        <f t="shared" si="0"/>
        <v>78.397</v>
      </c>
      <c r="L19" s="15" t="s">
        <v>22</v>
      </c>
      <c r="M19" s="15" t="s">
        <v>99</v>
      </c>
      <c r="N19" s="26">
        <v>16</v>
      </c>
      <c r="O19" s="17"/>
    </row>
    <row r="20" s="2" customFormat="1" ht="10.5" spans="1:15">
      <c r="A20" s="14">
        <v>17</v>
      </c>
      <c r="B20" s="15" t="s">
        <v>100</v>
      </c>
      <c r="C20" s="15" t="s">
        <v>101</v>
      </c>
      <c r="D20" s="15" t="s">
        <v>102</v>
      </c>
      <c r="E20" s="16"/>
      <c r="F20" s="15" t="s">
        <v>102</v>
      </c>
      <c r="G20" s="16"/>
      <c r="H20" s="18" t="s">
        <v>52</v>
      </c>
      <c r="I20" s="16"/>
      <c r="J20" s="17">
        <v>50</v>
      </c>
      <c r="K20" s="19">
        <f t="shared" si="0"/>
        <v>78.047</v>
      </c>
      <c r="L20" s="15" t="s">
        <v>22</v>
      </c>
      <c r="M20" s="15" t="s">
        <v>103</v>
      </c>
      <c r="N20" s="26">
        <v>17</v>
      </c>
      <c r="O20" s="17"/>
    </row>
    <row r="21" s="2" customFormat="1" ht="10.5" spans="1:15">
      <c r="A21" s="14">
        <v>18</v>
      </c>
      <c r="B21" s="15" t="s">
        <v>104</v>
      </c>
      <c r="C21" s="15" t="s">
        <v>105</v>
      </c>
      <c r="D21" s="15" t="s">
        <v>106</v>
      </c>
      <c r="E21" s="16"/>
      <c r="F21" s="15" t="s">
        <v>106</v>
      </c>
      <c r="G21" s="16"/>
      <c r="H21" s="18" t="s">
        <v>52</v>
      </c>
      <c r="I21" s="16"/>
      <c r="J21" s="17">
        <v>50</v>
      </c>
      <c r="K21" s="19">
        <f t="shared" si="0"/>
        <v>78.012</v>
      </c>
      <c r="L21" s="15" t="s">
        <v>22</v>
      </c>
      <c r="M21" s="15" t="s">
        <v>107</v>
      </c>
      <c r="N21" s="26">
        <v>18</v>
      </c>
      <c r="O21" s="17"/>
    </row>
    <row r="22" s="2" customFormat="1" ht="10.5" spans="1:15">
      <c r="A22" s="14">
        <v>19</v>
      </c>
      <c r="B22" s="15" t="s">
        <v>108</v>
      </c>
      <c r="C22" s="15" t="s">
        <v>109</v>
      </c>
      <c r="D22" s="15" t="s">
        <v>110</v>
      </c>
      <c r="E22" s="16"/>
      <c r="F22" s="15" t="s">
        <v>110</v>
      </c>
      <c r="G22" s="16"/>
      <c r="H22" s="18" t="s">
        <v>52</v>
      </c>
      <c r="I22" s="16"/>
      <c r="J22" s="17">
        <v>50</v>
      </c>
      <c r="K22" s="19">
        <f t="shared" si="0"/>
        <v>77.403</v>
      </c>
      <c r="L22" s="15" t="s">
        <v>22</v>
      </c>
      <c r="M22" s="15" t="s">
        <v>111</v>
      </c>
      <c r="N22" s="26">
        <v>19</v>
      </c>
      <c r="O22" s="17"/>
    </row>
    <row r="23" s="2" customFormat="1" ht="10.5" spans="1:15">
      <c r="A23" s="14">
        <v>20</v>
      </c>
      <c r="B23" s="15" t="s">
        <v>112</v>
      </c>
      <c r="C23" s="15" t="s">
        <v>113</v>
      </c>
      <c r="D23" s="15" t="s">
        <v>114</v>
      </c>
      <c r="E23" s="16"/>
      <c r="F23" s="15" t="s">
        <v>114</v>
      </c>
      <c r="G23" s="16"/>
      <c r="H23" s="18" t="s">
        <v>52</v>
      </c>
      <c r="I23" s="16"/>
      <c r="J23" s="17">
        <v>50</v>
      </c>
      <c r="K23" s="19">
        <f t="shared" si="0"/>
        <v>77.375</v>
      </c>
      <c r="L23" s="15" t="s">
        <v>22</v>
      </c>
      <c r="M23" s="15" t="s">
        <v>115</v>
      </c>
      <c r="N23" s="26">
        <v>20</v>
      </c>
      <c r="O23" s="17"/>
    </row>
    <row r="24" s="2" customFormat="1" ht="10.5" spans="1:15">
      <c r="A24" s="14">
        <v>21</v>
      </c>
      <c r="B24" s="15" t="s">
        <v>116</v>
      </c>
      <c r="C24" s="15" t="s">
        <v>117</v>
      </c>
      <c r="D24" s="15" t="s">
        <v>118</v>
      </c>
      <c r="E24" s="16"/>
      <c r="F24" s="15" t="s">
        <v>118</v>
      </c>
      <c r="G24" s="16"/>
      <c r="H24" s="18" t="s">
        <v>52</v>
      </c>
      <c r="I24" s="16"/>
      <c r="J24" s="17">
        <v>50</v>
      </c>
      <c r="K24" s="19">
        <f t="shared" si="0"/>
        <v>77.291</v>
      </c>
      <c r="L24" s="15" t="s">
        <v>22</v>
      </c>
      <c r="M24" s="15" t="s">
        <v>119</v>
      </c>
      <c r="N24" s="26">
        <v>21</v>
      </c>
      <c r="O24" s="17"/>
    </row>
    <row r="25" s="2" customFormat="1" ht="10.5" spans="1:15">
      <c r="A25" s="14">
        <v>22</v>
      </c>
      <c r="B25" s="15" t="s">
        <v>120</v>
      </c>
      <c r="C25" s="15" t="s">
        <v>121</v>
      </c>
      <c r="D25" s="15" t="s">
        <v>122</v>
      </c>
      <c r="E25" s="16"/>
      <c r="F25" s="15" t="s">
        <v>122</v>
      </c>
      <c r="G25" s="16"/>
      <c r="H25" s="18" t="s">
        <v>52</v>
      </c>
      <c r="I25" s="16"/>
      <c r="J25" s="17">
        <v>50</v>
      </c>
      <c r="K25" s="19">
        <f t="shared" si="0"/>
        <v>77.172</v>
      </c>
      <c r="L25" s="15" t="s">
        <v>22</v>
      </c>
      <c r="M25" s="15" t="s">
        <v>123</v>
      </c>
      <c r="N25" s="26">
        <v>22</v>
      </c>
      <c r="O25" s="17"/>
    </row>
    <row r="26" s="2" customFormat="1" ht="10.5" spans="1:15">
      <c r="A26" s="14">
        <v>23</v>
      </c>
      <c r="B26" s="15" t="s">
        <v>124</v>
      </c>
      <c r="C26" s="15" t="s">
        <v>125</v>
      </c>
      <c r="D26" s="15" t="s">
        <v>126</v>
      </c>
      <c r="E26" s="16"/>
      <c r="F26" s="15" t="s">
        <v>126</v>
      </c>
      <c r="G26" s="16"/>
      <c r="H26" s="18" t="s">
        <v>52</v>
      </c>
      <c r="I26" s="16"/>
      <c r="J26" s="17">
        <v>50</v>
      </c>
      <c r="K26" s="19">
        <f t="shared" si="0"/>
        <v>76.542</v>
      </c>
      <c r="L26" s="15" t="s">
        <v>22</v>
      </c>
      <c r="M26" s="15" t="s">
        <v>127</v>
      </c>
      <c r="N26" s="26">
        <v>23</v>
      </c>
      <c r="O26" s="17"/>
    </row>
    <row r="27" s="2" customFormat="1" ht="10.5" spans="1:15">
      <c r="A27" s="14">
        <v>24</v>
      </c>
      <c r="B27" s="15" t="s">
        <v>128</v>
      </c>
      <c r="C27" s="15" t="s">
        <v>129</v>
      </c>
      <c r="D27" s="15" t="s">
        <v>130</v>
      </c>
      <c r="E27" s="16"/>
      <c r="F27" s="15" t="s">
        <v>130</v>
      </c>
      <c r="G27" s="16"/>
      <c r="H27" s="18" t="s">
        <v>52</v>
      </c>
      <c r="I27" s="16"/>
      <c r="J27" s="17">
        <v>50</v>
      </c>
      <c r="K27" s="19">
        <f t="shared" si="0"/>
        <v>76.213</v>
      </c>
      <c r="L27" s="15" t="s">
        <v>22</v>
      </c>
      <c r="M27" s="15" t="s">
        <v>131</v>
      </c>
      <c r="N27" s="26">
        <v>24</v>
      </c>
      <c r="O27" s="17"/>
    </row>
    <row r="28" s="2" customFormat="1" ht="10.5" spans="1:15">
      <c r="A28" s="14">
        <v>25</v>
      </c>
      <c r="B28" s="15" t="s">
        <v>132</v>
      </c>
      <c r="C28" s="15" t="s">
        <v>133</v>
      </c>
      <c r="D28" s="15" t="s">
        <v>134</v>
      </c>
      <c r="E28" s="16"/>
      <c r="F28" s="15" t="s">
        <v>134</v>
      </c>
      <c r="G28" s="16"/>
      <c r="H28" s="18" t="s">
        <v>52</v>
      </c>
      <c r="I28" s="16"/>
      <c r="J28" s="17">
        <v>50</v>
      </c>
      <c r="K28" s="19">
        <f t="shared" si="0"/>
        <v>75.247</v>
      </c>
      <c r="L28" s="15" t="s">
        <v>22</v>
      </c>
      <c r="M28" s="15" t="s">
        <v>127</v>
      </c>
      <c r="N28" s="26">
        <v>25</v>
      </c>
      <c r="O28" s="17"/>
    </row>
    <row r="29" s="2" customFormat="1" ht="10.5" spans="1:15">
      <c r="A29" s="14">
        <v>26</v>
      </c>
      <c r="B29" s="15" t="s">
        <v>135</v>
      </c>
      <c r="C29" s="15" t="s">
        <v>136</v>
      </c>
      <c r="D29" s="15" t="s">
        <v>137</v>
      </c>
      <c r="E29" s="16"/>
      <c r="F29" s="15" t="s">
        <v>137</v>
      </c>
      <c r="G29" s="16"/>
      <c r="H29" s="18" t="s">
        <v>52</v>
      </c>
      <c r="I29" s="16"/>
      <c r="J29" s="17">
        <v>50</v>
      </c>
      <c r="K29" s="19">
        <f t="shared" si="0"/>
        <v>74.253</v>
      </c>
      <c r="L29" s="15" t="s">
        <v>22</v>
      </c>
      <c r="M29" s="15" t="s">
        <v>138</v>
      </c>
      <c r="N29" s="26">
        <v>26</v>
      </c>
      <c r="O29" s="17"/>
    </row>
    <row r="30" s="2" customFormat="1" ht="10.5" spans="1:15">
      <c r="A30" s="14">
        <v>27</v>
      </c>
      <c r="B30" s="15" t="s">
        <v>139</v>
      </c>
      <c r="C30" s="15" t="s">
        <v>140</v>
      </c>
      <c r="D30" s="15" t="s">
        <v>141</v>
      </c>
      <c r="E30" s="16"/>
      <c r="F30" s="15" t="s">
        <v>141</v>
      </c>
      <c r="G30" s="16"/>
      <c r="H30" s="18" t="s">
        <v>52</v>
      </c>
      <c r="I30" s="16"/>
      <c r="J30" s="17">
        <v>50</v>
      </c>
      <c r="K30" s="19">
        <f t="shared" si="0"/>
        <v>73.826</v>
      </c>
      <c r="L30" s="15" t="s">
        <v>22</v>
      </c>
      <c r="M30" s="15" t="s">
        <v>142</v>
      </c>
      <c r="N30" s="26">
        <v>27</v>
      </c>
      <c r="O30" s="17"/>
    </row>
    <row r="31" s="2" customFormat="1" ht="10.5" spans="1:15">
      <c r="A31" s="14">
        <v>28</v>
      </c>
      <c r="B31" s="15" t="s">
        <v>143</v>
      </c>
      <c r="C31" s="15" t="s">
        <v>144</v>
      </c>
      <c r="D31" s="15" t="s">
        <v>145</v>
      </c>
      <c r="E31" s="16"/>
      <c r="F31" s="15" t="s">
        <v>145</v>
      </c>
      <c r="G31" s="16"/>
      <c r="H31" s="18" t="s">
        <v>52</v>
      </c>
      <c r="I31" s="16"/>
      <c r="J31" s="17">
        <v>50</v>
      </c>
      <c r="K31" s="19">
        <f t="shared" si="0"/>
        <v>72.356</v>
      </c>
      <c r="L31" s="15" t="s">
        <v>22</v>
      </c>
      <c r="M31" s="15" t="s">
        <v>146</v>
      </c>
      <c r="N31" s="26">
        <v>28</v>
      </c>
      <c r="O31" s="17"/>
    </row>
    <row r="32" s="2" customFormat="1" ht="10.5" spans="1:15">
      <c r="A32" s="14">
        <v>29</v>
      </c>
      <c r="B32" s="15" t="s">
        <v>147</v>
      </c>
      <c r="C32" s="15">
        <v>16120017</v>
      </c>
      <c r="D32" s="15">
        <v>78.81</v>
      </c>
      <c r="E32" s="16"/>
      <c r="F32" s="17">
        <v>78.81</v>
      </c>
      <c r="G32" s="16"/>
      <c r="H32" s="18" t="s">
        <v>52</v>
      </c>
      <c r="I32" s="16"/>
      <c r="J32" s="17">
        <v>50</v>
      </c>
      <c r="K32" s="19">
        <f t="shared" si="0"/>
        <v>72.167</v>
      </c>
      <c r="L32" s="29">
        <v>0.9032</v>
      </c>
      <c r="M32" s="15">
        <v>2.52</v>
      </c>
      <c r="N32" s="26">
        <v>29</v>
      </c>
      <c r="O32" s="17"/>
    </row>
    <row r="33" s="2" customFormat="1" ht="10.5" spans="1:15">
      <c r="A33" s="14">
        <v>30</v>
      </c>
      <c r="B33" s="15" t="s">
        <v>148</v>
      </c>
      <c r="C33" s="15" t="s">
        <v>149</v>
      </c>
      <c r="D33" s="15" t="s">
        <v>150</v>
      </c>
      <c r="E33" s="16"/>
      <c r="F33" s="15" t="s">
        <v>150</v>
      </c>
      <c r="G33" s="16"/>
      <c r="H33" s="18" t="s">
        <v>52</v>
      </c>
      <c r="I33" s="16"/>
      <c r="J33" s="17">
        <v>50</v>
      </c>
      <c r="K33" s="19">
        <f t="shared" si="0"/>
        <v>71.047</v>
      </c>
      <c r="L33" s="15" t="s">
        <v>151</v>
      </c>
      <c r="M33" s="15" t="s">
        <v>152</v>
      </c>
      <c r="N33" s="26">
        <v>30</v>
      </c>
      <c r="O33" s="17"/>
    </row>
    <row r="34" s="2" customFormat="1" ht="15" customHeight="1" spans="1:15">
      <c r="A34" s="14">
        <v>31</v>
      </c>
      <c r="B34" s="15" t="s">
        <v>153</v>
      </c>
      <c r="C34" s="15" t="s">
        <v>154</v>
      </c>
      <c r="D34" s="15" t="s">
        <v>155</v>
      </c>
      <c r="E34" s="16"/>
      <c r="F34" s="15" t="s">
        <v>155</v>
      </c>
      <c r="G34" s="16"/>
      <c r="H34" s="18" t="s">
        <v>52</v>
      </c>
      <c r="I34" s="16"/>
      <c r="J34" s="17">
        <v>50</v>
      </c>
      <c r="K34" s="19">
        <f t="shared" si="0"/>
        <v>68.121</v>
      </c>
      <c r="L34" s="15" t="s">
        <v>156</v>
      </c>
      <c r="M34" s="15" t="s">
        <v>157</v>
      </c>
      <c r="N34" s="26">
        <v>31</v>
      </c>
      <c r="O34" s="17"/>
    </row>
    <row r="35" s="2" customFormat="1" ht="10.5" spans="1:15">
      <c r="A35" s="14">
        <v>32</v>
      </c>
      <c r="B35" s="15" t="s">
        <v>158</v>
      </c>
      <c r="C35" s="15" t="s">
        <v>159</v>
      </c>
      <c r="D35" s="15" t="s">
        <v>160</v>
      </c>
      <c r="E35" s="16"/>
      <c r="F35" s="15" t="s">
        <v>160</v>
      </c>
      <c r="G35" s="16"/>
      <c r="H35" s="18" t="s">
        <v>52</v>
      </c>
      <c r="I35" s="16"/>
      <c r="J35" s="28">
        <v>50</v>
      </c>
      <c r="K35" s="19">
        <f t="shared" si="0"/>
        <v>62.01</v>
      </c>
      <c r="L35" s="15" t="s">
        <v>161</v>
      </c>
      <c r="M35" s="15" t="s">
        <v>162</v>
      </c>
      <c r="N35" s="26">
        <v>32</v>
      </c>
      <c r="O35" s="17"/>
    </row>
    <row r="36" s="2" customFormat="1" ht="10.5" spans="1:15">
      <c r="A36" s="14">
        <v>33</v>
      </c>
      <c r="B36" s="15" t="s">
        <v>163</v>
      </c>
      <c r="C36" s="15" t="s">
        <v>164</v>
      </c>
      <c r="D36" s="15" t="s">
        <v>165</v>
      </c>
      <c r="E36" s="16"/>
      <c r="F36" s="15" t="s">
        <v>165</v>
      </c>
      <c r="G36" s="16"/>
      <c r="H36" s="18" t="s">
        <v>52</v>
      </c>
      <c r="I36" s="16"/>
      <c r="J36" s="17">
        <v>50</v>
      </c>
      <c r="K36" s="19">
        <f t="shared" si="0"/>
        <v>58.692</v>
      </c>
      <c r="L36" s="15" t="s">
        <v>166</v>
      </c>
      <c r="M36" s="15" t="s">
        <v>162</v>
      </c>
      <c r="N36" s="26">
        <v>33</v>
      </c>
      <c r="O36" s="17"/>
    </row>
    <row r="37" spans="1:15">
      <c r="A37" s="21"/>
      <c r="B37" s="21"/>
      <c r="C37" s="21"/>
      <c r="D37" s="21"/>
      <c r="E37" s="22"/>
      <c r="F37" s="21"/>
      <c r="G37" s="22"/>
      <c r="H37" s="23"/>
      <c r="I37" s="22"/>
      <c r="J37" s="21"/>
      <c r="K37" s="21"/>
      <c r="L37" s="21"/>
      <c r="M37" s="21"/>
      <c r="N37" s="21"/>
      <c r="O37" s="21"/>
    </row>
    <row r="38" spans="1:15">
      <c r="A38" s="21"/>
      <c r="B38" s="21"/>
      <c r="C38" s="21"/>
      <c r="D38" s="21"/>
      <c r="E38" s="22"/>
      <c r="F38" s="21"/>
      <c r="G38" s="22"/>
      <c r="H38" s="23"/>
      <c r="I38" s="22"/>
      <c r="J38" s="21"/>
      <c r="K38" s="21"/>
      <c r="L38" s="21"/>
      <c r="M38" s="21"/>
      <c r="N38" s="21"/>
      <c r="O38" s="21"/>
    </row>
  </sheetData>
  <sortState ref="A4:O37">
    <sortCondition ref="K4:K37" descending="1"/>
  </sortState>
  <mergeCells count="2">
    <mergeCell ref="A1:O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2020-09-20T15:45:00Z</dcterms:created>
  <dcterms:modified xsi:type="dcterms:W3CDTF">2020-09-24T05:57:33Z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