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9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<sst xmlns="http://schemas.openxmlformats.org/spreadsheetml/2006/main" count="175" uniqueCount="117">
  <si>
    <t>戏剧艺术学院2018级舞台美术专业2019-2020学年综合测评</t>
  </si>
  <si>
    <t>姓名</t>
  </si>
  <si>
    <t>学号</t>
  </si>
  <si>
    <t>学分加权平均分</t>
  </si>
  <si>
    <t>智育加分/减分事项内容</t>
  </si>
  <si>
    <t>得分</t>
  </si>
  <si>
    <t>德育加分/减分事项内容</t>
  </si>
  <si>
    <t>文体加分/减分事项内容</t>
  </si>
  <si>
    <t>综合测评总分</t>
  </si>
  <si>
    <t>综合测评排名</t>
  </si>
  <si>
    <t>通过率</t>
  </si>
  <si>
    <t>平均学分绩点</t>
  </si>
  <si>
    <t>18151010</t>
  </si>
  <si>
    <t>张方玉</t>
  </si>
  <si>
    <t>89.96</t>
  </si>
  <si>
    <t xml:space="preserve">1.班级班长  +4
2.2019-2020学年度担任舞美社副社长 +5
3.2019-2020学年度担任院学生会部长  +4
4.沈阳师范大学脸谱社团宣传设计部部员  +2
5.2019-2020学年度担任韩语协会社团干事  +2
6.2018-2019学年度优秀学生  +4
7.2018-2019学年度优秀学生干部  +4
8.寝室长  +1
</t>
  </si>
  <si>
    <t>86</t>
  </si>
  <si>
    <t xml:space="preserve">1.第二届“小视频 大世界”沈阳师范大学大学生微课设计大赛优秀奖（共青团沈阳师范大学委员会 共青团沈阳师范大学软件学院委员会，2020年9月） +4
2.沈阳师范大学“校服，你定”2020级学生校服设计大赛优秀奖（沈阳师范大学学生处，2020年7月） +2
3.沈阳铁路公安处招募列车治安志愿者活动志愿者（沈阳铁路公安处乘警支队，2019年12月）  +2
4.戏剧艺术学院太湖社区墙绘志愿活动志愿者（共青团戏剧艺术学院总支委员会，2019年10月28日） +1
5.戏剧艺术学院爱达敬老院志愿者（共青团戏剧艺术学院总支委员会，2019年11月24日）  +1
6.圆梦公益战役志愿者证书（共青团南京圆梦志愿者服务中心委员会，2020年3月）  +2
7.圆梦公益志愿服务时长证书（共青团南京圆梦志愿者服务中心委员会，2020年5月）  +2
8.第四届普译奖全国大学生翻译比赛志愿者（普译奖全国大学生翻译比赛组委会，2020年5月）  +2
9.2020年全国大学生国家安全教育知识竞赛成绩合格（中国大学生在线，2020年4月） +2
10.2019年沈阳师范大学球类运动会排球比赛第六名（沈阳师范大学体育运动委员会，2019年12月） +4
11.沈阳师范大学“享云端课堂，书青春学风”比赛三等奖（沈阳师范大学学生处，2020年7月）  +6
12.沈阳市新冠疫情防控青年志愿者服务证书（沈阳市青年志愿者协会，2020年4月）  +2
13.沈阳师范大学“青创先锋”-寻访沈阳师范大学大学生创新创业先锋比赛三等奖（共青团沈阳师范大学委员会 共青团沈阳师范大学国际商学院委员会，2019年10月28日）  +6
14.2019年校园文化青春领航工程“精益传承”传统手工艺培育展示活动二等奖（沈阳师范大学团委 学前与初等教育学院团委，2019年10月）  +8
15.“百家号杯-全国大学生新媒体知识竞赛校区赛特等奖（全国大学生新媒体知识竞赛组委会，2019年11月）  +2
16.2019-2020年度，第四届“书声满校园朗诵大会”优秀志愿者（书香满校园朗诵大会辽宁组委会，2019年12月） +2
17.2020年第四届全国大学生环保知识竞赛优秀奖（全国大学生环保知识竞赛组委会，2020年4月）  +2
18.第四届全国大学生预防艾滋病知识竞赛优秀奖（全国大学生预防艾滋病知识竞赛组委会，2019年11月） +2
19.沈阳师范大学第五届教学技能培训会结业证书（沈阳师范大学学生处，2020年4月） +1
</t>
  </si>
  <si>
    <t>100.00%</t>
  </si>
  <si>
    <t>3.62</t>
  </si>
  <si>
    <t>18151018</t>
  </si>
  <si>
    <t>杨珺婷</t>
  </si>
  <si>
    <t>87.53</t>
  </si>
  <si>
    <t>1.期刊论文  +8</t>
  </si>
  <si>
    <t>1.2019-2020学年度担任院学生会部长  +4
2.沈阳师范大学脸谱社团宣传设计部部长  +4</t>
  </si>
  <si>
    <t>68</t>
  </si>
  <si>
    <t xml:space="preserve">1.沈阳师范大学“画”说安全--安全漫画比赛变现突出荣获优秀奖（沈阳师范大学学生处，2020年7月）  +4
2.2019-2020年度，第四届“书声满校园朗诵大会”优秀志愿者（书香满校园朗诵大会辽宁组委会，2019年12月） +2
3.戏剧艺术学院太湖社区墙绘志愿活动志愿者 +1（（共青团戏剧艺术学院总支委员会，2019年10月28日））
4.沈北新区助力创建全国文明城市“绘美乡村”公益活动优秀志愿者称号（沈阳市沈北新区青年志愿者协会，2019年11月1日）  +2
</t>
  </si>
  <si>
    <t>3.32</t>
  </si>
  <si>
    <t>18151014</t>
  </si>
  <si>
    <t>刘婧文</t>
  </si>
  <si>
    <t>86.32</t>
  </si>
  <si>
    <t>1.班级团支部书记  +4
2..2019-2020学年度担任院学生会部长  +4
3.沈阳师范大学脸谱社团宣传设计部部员  +2
4.2019-2020学年度沈阳师范大学新闻中心大学生记者团担任部员  +2
5.2018-2019学年度优秀学生  +4
6.2018-2019学年度优秀学生干部  +4
7.寝室长  +1</t>
  </si>
  <si>
    <t>81</t>
  </si>
  <si>
    <t xml:space="preserve">1.2019年全国高校创新英语挑战赛初赛参赛证明（全国高校创新英语挑战赛组委会，2019年9月）  +2
2.2019-2020年度，第四届“书声满校园朗诵大会”优秀志愿者（书香满校园朗诵大会辽宁组委会，2019年12月） +2
3..2019年度“感谢恩师-你我同行”大型公益活动担任感恩大使志愿者（中国教师发展基金会 中国教育发展基金会，2019年12月） +2
4.新冠肺炎疫情防控志愿者志愿证书（志愿汇，2020年4月）  +2
5.圆梦公益志愿服务时长证书（共青团南京圆梦志愿者服务中心委员会，2020年8月）  +2
6.圆梦公益志愿服务时长证书（共青团南京圆梦志愿者服务中心委员会，2020年5月）  +2
7.共同战“疫”志愿同行防疫志愿者（辽宁省青年志愿者协会，2020年2月2日）  +2
8..2020年《万众一心 共同抗“疫”》抵抗“新型冠状病毒（2019-nCov）”知识竞答友爱传递志愿者（万众一心抗病毒知识竞答，2020年2月）  +2
9.“全国大学生互联网营销大赛-校区初赛”校级赛一等奖（全国大学生互联网营销大赛组委会，2019年12月）  +2
10.2020年第四届全国大学生环保知识竞赛优秀奖（全国大学生环保知识竞赛组委会，2020年4月）  +2
11.2020年全国大学生国家安全教育知识竞赛成绩合格（中国大学生在线，2020年4月） +2
12.圆梦公益战役志愿者证书（共青团南京圆梦志愿者服务中心委员会，2020年3月）  +2
13.2020年《万众一心 共同抗“疫”》抵抗“新型冠状病毒（2019-nCov）”知识竞答及格（万众一心抗病毒知识竞答，2020年2月）  +2
14.第四届全国大学生预防艾滋病知识竞赛优秀奖（全国大学生预防艾滋病知识竞赛组委会，2019年11月） +2
15.北京舞蹈学院2019舞蹈艺术“学院奖”舞台视觉竞赛单元（灯光设计）三等奖（北京舞蹈学院，2019年12月）  +12
16.“百家号杯-全国大学生新媒体知识竞赛校区赛一等奖（全国大学生新媒体知识竞赛组委会，2019年11月） +2
</t>
  </si>
  <si>
    <t>3.09</t>
  </si>
  <si>
    <t>18151012</t>
  </si>
  <si>
    <t>曹津嫚</t>
  </si>
  <si>
    <t>90.48</t>
  </si>
  <si>
    <t>1.2019-2020学年度担任涂鸦社团宣传部部员   +2</t>
  </si>
  <si>
    <t>62</t>
  </si>
  <si>
    <t>1.2019-2020年度，第四届“书声满校园朗诵大会”优秀志愿者（书香满校园朗诵大会辽宁组委会，2019年12月） +2
2.第二届“小视频 大世界”沈阳师范大学大学生微课设计大赛优秀奖(共青团沈阳师范大学委员会 共青团沈阳师范大学软件学院委员会，2020年9月) +4
3.“百家号杯-全国大学生新媒体知识竞赛校区赛二等奖（全国大学生新媒体知识竞赛组委会，2019年11月）  +2
4.2020年全国大学生国家安全教育知识竞赛成绩合格（中国大学生在线，2020年4月） +2
5.2019年沈阳师范大学球类运动会排球比赛第六名（沈阳师范大学体育运动委员会，2019年12月） +4
6.沈阳师范大学“校服，你定”2020级学生校服设计大赛优秀奖（沈阳师范大学学生处，2020年7月） +2
7.第四届全国大学生预防艾滋病知识竞赛优秀奖（全国大学生预防艾滋病知识竞赛组委会，2019年11月）  +2</t>
  </si>
  <si>
    <t>3.55</t>
  </si>
  <si>
    <t>18151011</t>
  </si>
  <si>
    <t>李佳蓉</t>
  </si>
  <si>
    <t>85.57</t>
  </si>
  <si>
    <t>60</t>
  </si>
  <si>
    <t>3.11</t>
  </si>
  <si>
    <t>18151002</t>
  </si>
  <si>
    <t>陈如悦</t>
  </si>
  <si>
    <t>87.74</t>
  </si>
  <si>
    <t xml:space="preserve">1.2019-2020学年度担任院学生会部长  +4
2.寝室长  +1
</t>
  </si>
  <si>
    <t>65</t>
  </si>
  <si>
    <t>1.2020年全国大学生国家安全教育知识竞赛成绩合格（中国大学生在线，2020年4月） +2
2.第二届“小视频 大世界”沈阳师范大学大学生微课设计大赛优秀奖（共青团沈阳师范大学委员会 共青团沈阳师范大学软件学院委员会，2020年9月） +4
3.2019-2020年度，第四届“书声满校园朗诵大会”优秀志愿者（书香满校园朗诵大会辽宁组委会，2019年12月） +2
4.沈阳铁路公安处招募列车治安志愿者活动志愿者（沈阳铁路公安处乘警支队，2019年12月）   +2
5.2020年《万众一心 共同抗“疫”》抵抗“新型冠状病毒（2019-nCov）”知识竞答爱心大使(万众一心抗病毒知识竞答，2020年2月)  +2
6.2020年《万众一心 共同抗“疫”》抵抗“新型冠状病毒（2019-nCov）”知识竞答优秀奖(万众一心抗病毒知识竞答，2020年2月)  +2
7.2020年《万众一心 共同抗“疫”》抵抗“新型冠状病毒（2019-nCov）”知识竞答友爱传递志愿者(万众一心抗病毒知识竞答，2020年2月) +2
8.2019年度“感谢恩师-你我同行”大型公益活动担任感恩大使志愿者（中国教师发展基金会 中国教育发展基金会，2019年12月）  +2
9.第四届全国大学生预防艾滋病知识竞赛优秀奖（全国大学生预防艾滋病知识竞赛组委会，2019年11月） +2</t>
  </si>
  <si>
    <t>3.30</t>
  </si>
  <si>
    <t>18151015</t>
  </si>
  <si>
    <t>谢尧</t>
  </si>
  <si>
    <t>84.10</t>
  </si>
  <si>
    <t>1.2019-2020学年度担任舞美社社长 +6
2.寝室长  +1
3.班级班长  +4</t>
  </si>
  <si>
    <t>71</t>
  </si>
  <si>
    <t>1.2019-2020年度英文拼写大赛优秀志愿者（“拼词拼世界”英文拼写盛典辽宁组委会，2019年11月）  +2</t>
  </si>
  <si>
    <t>2.89</t>
  </si>
  <si>
    <t>18151005</t>
  </si>
  <si>
    <t>何智涛</t>
  </si>
  <si>
    <t>84.93</t>
  </si>
  <si>
    <t>1.2019-2020年度，第四届“书声满校园朗诵大会”优秀志愿者（书香满校园朗诵大会辽宁组委会，2019年12月） +2</t>
  </si>
  <si>
    <t>3.10</t>
  </si>
  <si>
    <t>18151001</t>
  </si>
  <si>
    <t>李春烨</t>
  </si>
  <si>
    <t>83.94</t>
  </si>
  <si>
    <t>1.2019-2020年度，第四届“书声满校园朗诵大会”优秀志愿者（书香满校园朗诵大会辽宁组委会，2019年12月） +2
2.2019-2020年度英文拼写大赛优秀志愿者（“拼词拼世界”英文拼写盛典辽宁组委会，2019年11月）  +2</t>
  </si>
  <si>
    <t>2.85</t>
  </si>
  <si>
    <t>18151003</t>
  </si>
  <si>
    <t>何卓航</t>
  </si>
  <si>
    <t>83.92</t>
  </si>
  <si>
    <t>3.01</t>
  </si>
  <si>
    <t>18151004</t>
  </si>
  <si>
    <t>范诗文</t>
  </si>
  <si>
    <t>82.12</t>
  </si>
  <si>
    <t>2.69</t>
  </si>
  <si>
    <t>18151016</t>
  </si>
  <si>
    <t>王施文</t>
  </si>
  <si>
    <t>81.82</t>
  </si>
  <si>
    <t>2.55</t>
  </si>
  <si>
    <t>18151017</t>
  </si>
  <si>
    <t>于婷婷</t>
  </si>
  <si>
    <t>77.03</t>
  </si>
  <si>
    <t>93.85%</t>
  </si>
  <si>
    <t>2.37</t>
  </si>
  <si>
    <t>18151013</t>
  </si>
  <si>
    <t>吕昕艺</t>
  </si>
  <si>
    <t>75.85</t>
  </si>
  <si>
    <t>2.05</t>
  </si>
  <si>
    <t>18151009</t>
  </si>
  <si>
    <t>邱璇</t>
  </si>
  <si>
    <t>75.70</t>
  </si>
  <si>
    <t>84.62%</t>
  </si>
  <si>
    <t>2.20</t>
  </si>
  <si>
    <t>18151007</t>
  </si>
  <si>
    <t>肖子峰</t>
  </si>
  <si>
    <t>75.48</t>
  </si>
  <si>
    <t>93.94%</t>
  </si>
  <si>
    <t>2.19</t>
  </si>
  <si>
    <t>18151006</t>
  </si>
  <si>
    <t>于佳鑫</t>
  </si>
  <si>
    <t>71.77</t>
  </si>
  <si>
    <t>78.79%</t>
  </si>
  <si>
    <t>1.83</t>
  </si>
  <si>
    <t>18151008</t>
  </si>
  <si>
    <t>于淼昕</t>
  </si>
  <si>
    <t>66.76</t>
  </si>
  <si>
    <t>1.2019-2020学年度担任院学生会部长  +4</t>
  </si>
  <si>
    <t>64</t>
  </si>
  <si>
    <t>1.戏剧艺术学院太湖社区墙绘志愿活动志愿者（共青团戏剧艺术学院总支委员会，2019年10月28日） +1
2.2019年沈阳师范大学球类运动会排球比赛第六名（沈阳师范大学体育运动委员会，2019年12月） +4
3.沈北新区助力创建全国文明城市“绘美乡村”公益活动优秀志愿者称号（沈阳市沈北新区青年志愿者协会，2019年11月1日）  +2</t>
  </si>
  <si>
    <t>83.09%</t>
  </si>
  <si>
    <t>1.86</t>
  </si>
  <si>
    <t>统计人：张方玉、刘靖文、谢尧</t>
  </si>
  <si>
    <t>请注意：智育奖励、德育奖励、文体奖励的对应的项目、条件、标准（注意文件中相应对应的内容项）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</si>
</sst>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6"/>
      <color theme="1"/>
      <name val="宋体"/>
      <charset val="134"/>
    </font>
    <font>
      <b/>
      <sz val="16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8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5" fillId="1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4" borderId="7" applyNumberFormat="0" applyFon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4" fillId="22" borderId="8" applyNumberFormat="0" applyAlignment="0" applyProtection="0">
      <alignment vertical="center"/>
    </xf>
    <xf numFmtId="0" fontId="20" fillId="22" borderId="3" applyNumberFormat="0" applyAlignment="0" applyProtection="0">
      <alignment vertical="center"/>
    </xf>
    <xf numFmtId="0" fontId="25" fillId="29" borderId="9" applyNumberFormat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49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0" fillId="0" borderId="1" xfId="0" applyFill="1" applyBorder="1" applyAlignment="1">
      <alignment vertical="center" shrinkToFit="1"/>
    </xf>
    <xf numFmtId="0" fontId="0" fillId="2" borderId="1" xfId="0" applyFill="1" applyBorder="1" applyAlignment="1">
      <alignment vertical="center" shrinkToFit="1"/>
    </xf>
    <xf numFmtId="49" fontId="0" fillId="0" borderId="1" xfId="0" applyNumberFormat="1" applyBorder="1" applyAlignment="1">
      <alignment vertical="center" shrinkToFit="1"/>
    </xf>
    <xf numFmtId="0" fontId="0" fillId="3" borderId="1" xfId="0" applyFill="1" applyBorder="1" applyAlignment="1">
      <alignment vertical="center" shrinkToFi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4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5" borderId="1" xfId="0" applyFill="1" applyBorder="1" applyAlignment="1">
      <alignment horizontal="left" vertical="center" shrinkToFit="1"/>
    </xf>
    <xf numFmtId="0" fontId="1" fillId="0" borderId="1" xfId="0" applyFont="1" applyFill="1" applyBorder="1" applyAlignment="1">
      <alignment vertical="center" shrinkToFit="1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8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23</xdr:row>
      <xdr:rowOff>10160</xdr:rowOff>
    </xdr:from>
    <xdr:to>
      <xdr:col>8</xdr:col>
      <xdr:colOff>404837</xdr:colOff>
      <xdr:row>32</xdr:row>
      <xdr:rowOff>19051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85800" y="19728815"/>
          <a:ext cx="6791960" cy="1551940"/>
        </a:xfrm>
        <a:prstGeom prst="rect">
          <a:avLst/>
        </a:prstGeom>
        <a:noFill/>
        <a:ln w="9525">
          <a:solidFill>
            <a:schemeClr val="accent1"/>
          </a:solidFill>
        </a:ln>
      </xdr:spPr>
    </xdr:pic>
    <xdr:clientData/>
  </xdr:twoCellAnchor>
  <xdr:twoCellAnchor editAs="oneCell">
    <xdr:from>
      <xdr:col>1</xdr:col>
      <xdr:colOff>5080</xdr:colOff>
      <xdr:row>32</xdr:row>
      <xdr:rowOff>140335</xdr:rowOff>
    </xdr:from>
    <xdr:to>
      <xdr:col>8</xdr:col>
      <xdr:colOff>375627</xdr:colOff>
      <xdr:row>67</xdr:row>
      <xdr:rowOff>96521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90880" y="21402040"/>
          <a:ext cx="6757670" cy="5956935"/>
        </a:xfrm>
        <a:prstGeom prst="rect">
          <a:avLst/>
        </a:prstGeom>
        <a:noFill/>
        <a:ln w="9525">
          <a:solidFill>
            <a:schemeClr val="accent1"/>
          </a:solidFill>
        </a:ln>
      </xdr:spPr>
    </xdr:pic>
    <xdr:clientData/>
  </xdr:twoCellAnchor>
  <xdr:twoCellAnchor editAs="oneCell">
    <xdr:from>
      <xdr:col>1</xdr:col>
      <xdr:colOff>0</xdr:colOff>
      <xdr:row>68</xdr:row>
      <xdr:rowOff>0</xdr:rowOff>
    </xdr:from>
    <xdr:to>
      <xdr:col>8</xdr:col>
      <xdr:colOff>401662</xdr:colOff>
      <xdr:row>95</xdr:row>
      <xdr:rowOff>24130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85800" y="27433905"/>
          <a:ext cx="6788785" cy="46532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tabSelected="1" workbookViewId="0">
      <selection activeCell="A22" sqref="A22:I22"/>
    </sheetView>
  </sheetViews>
  <sheetFormatPr defaultColWidth="9" defaultRowHeight="13.5"/>
  <cols>
    <col min="2" max="2" width="6.21666666666667" customWidth="1"/>
    <col min="3" max="3" width="10.2166666666667" customWidth="1"/>
    <col min="4" max="4" width="8.10833333333333" customWidth="1"/>
    <col min="5" max="5" width="10.625" customWidth="1"/>
    <col min="6" max="6" width="5.88333333333333" customWidth="1"/>
    <col min="7" max="7" width="30" customWidth="1"/>
    <col min="8" max="8" width="12.775" style="2" customWidth="1"/>
    <col min="9" max="9" width="90.5" style="3" customWidth="1"/>
    <col min="10" max="10" width="5.55833333333333" customWidth="1"/>
    <col min="11" max="11" width="15.5583333333333" customWidth="1"/>
    <col min="12" max="12" width="15.5583333333333" customWidth="1"/>
    <col min="13" max="13" width="10.2166666666667" style="4" customWidth="1"/>
    <col min="14" max="14" width="15.5583333333333" style="4" customWidth="1"/>
  </cols>
  <sheetData>
    <row r="1" ht="40" customHeight="1" spans="1:14">
      <c r="A1" s="5" t="s">
        <v>0</v>
      </c>
      <c r="B1" s="6"/>
      <c r="C1" s="6"/>
      <c r="D1" s="6"/>
      <c r="E1" s="6"/>
      <c r="F1" s="6"/>
      <c r="G1" s="6"/>
      <c r="H1" s="6"/>
      <c r="I1" s="20"/>
      <c r="J1" s="6"/>
      <c r="K1" s="6"/>
      <c r="L1" s="6"/>
      <c r="M1" s="6"/>
      <c r="N1" s="6"/>
    </row>
    <row r="2" s="1" customFormat="1" spans="2:14">
      <c r="B2" s="7" t="s">
        <v>1</v>
      </c>
      <c r="C2" s="7" t="s">
        <v>2</v>
      </c>
      <c r="D2" s="8" t="s">
        <v>3</v>
      </c>
      <c r="E2" s="9" t="s">
        <v>4</v>
      </c>
      <c r="F2" s="10" t="s">
        <v>5</v>
      </c>
      <c r="G2" s="11" t="s">
        <v>6</v>
      </c>
      <c r="H2" s="10" t="s">
        <v>5</v>
      </c>
      <c r="I2" s="21" t="s">
        <v>7</v>
      </c>
      <c r="J2" s="10" t="s">
        <v>5</v>
      </c>
      <c r="K2" s="7" t="s">
        <v>8</v>
      </c>
      <c r="L2" s="7" t="s">
        <v>9</v>
      </c>
      <c r="M2" s="22" t="s">
        <v>10</v>
      </c>
      <c r="N2" s="22" t="s">
        <v>11</v>
      </c>
    </row>
    <row r="3" ht="242" customHeight="1" spans="1:14">
      <c r="A3" s="12" t="s">
        <v>12</v>
      </c>
      <c r="B3" s="13" t="s">
        <v>13</v>
      </c>
      <c r="C3" s="13" t="s">
        <v>12</v>
      </c>
      <c r="D3" s="13" t="s">
        <v>14</v>
      </c>
      <c r="E3" s="14"/>
      <c r="F3" s="13">
        <v>89.96</v>
      </c>
      <c r="G3" s="15" t="s">
        <v>15</v>
      </c>
      <c r="H3" s="16" t="s">
        <v>16</v>
      </c>
      <c r="I3" s="15" t="s">
        <v>17</v>
      </c>
      <c r="J3" s="14">
        <v>100</v>
      </c>
      <c r="K3" s="14">
        <f>F3*0.7+H3*0.2+J3*0.1</f>
        <v>90.172</v>
      </c>
      <c r="L3" s="14">
        <v>1</v>
      </c>
      <c r="M3" s="23" t="s">
        <v>18</v>
      </c>
      <c r="N3" s="23" t="s">
        <v>19</v>
      </c>
    </row>
    <row r="4" ht="102" customHeight="1" spans="1:14">
      <c r="A4" s="12" t="s">
        <v>20</v>
      </c>
      <c r="B4" s="13" t="s">
        <v>21</v>
      </c>
      <c r="C4" s="13" t="s">
        <v>20</v>
      </c>
      <c r="D4" s="13" t="s">
        <v>22</v>
      </c>
      <c r="E4" s="14" t="s">
        <v>23</v>
      </c>
      <c r="F4" s="13">
        <v>95.53</v>
      </c>
      <c r="G4" s="15" t="s">
        <v>24</v>
      </c>
      <c r="H4" s="16" t="s">
        <v>25</v>
      </c>
      <c r="I4" s="15" t="s">
        <v>26</v>
      </c>
      <c r="J4" s="14">
        <v>59</v>
      </c>
      <c r="K4" s="14">
        <f>F4*0.7+H4*0.2+J4*0.1</f>
        <v>86.371</v>
      </c>
      <c r="L4" s="14">
        <v>2</v>
      </c>
      <c r="M4" s="23" t="s">
        <v>18</v>
      </c>
      <c r="N4" s="23" t="s">
        <v>27</v>
      </c>
    </row>
    <row r="5" ht="213" customHeight="1" spans="1:14">
      <c r="A5" s="12" t="s">
        <v>28</v>
      </c>
      <c r="B5" s="13" t="s">
        <v>29</v>
      </c>
      <c r="C5" s="13" t="s">
        <v>28</v>
      </c>
      <c r="D5" s="13" t="s">
        <v>30</v>
      </c>
      <c r="E5" s="14"/>
      <c r="F5" s="13" t="s">
        <v>30</v>
      </c>
      <c r="G5" s="15" t="s">
        <v>31</v>
      </c>
      <c r="H5" s="16" t="s">
        <v>32</v>
      </c>
      <c r="I5" s="15" t="s">
        <v>33</v>
      </c>
      <c r="J5" s="14">
        <v>86</v>
      </c>
      <c r="K5" s="14">
        <f>F5*0.7+H5*0.2+J5*0.1</f>
        <v>85.224</v>
      </c>
      <c r="L5" s="14">
        <v>3</v>
      </c>
      <c r="M5" s="23" t="s">
        <v>18</v>
      </c>
      <c r="N5" s="23" t="s">
        <v>34</v>
      </c>
    </row>
    <row r="6" ht="120" customHeight="1" spans="1:14">
      <c r="A6" s="12" t="s">
        <v>35</v>
      </c>
      <c r="B6" s="13" t="s">
        <v>36</v>
      </c>
      <c r="C6" s="13" t="s">
        <v>35</v>
      </c>
      <c r="D6" s="13" t="s">
        <v>37</v>
      </c>
      <c r="E6" s="14"/>
      <c r="F6" s="13" t="s">
        <v>37</v>
      </c>
      <c r="G6" s="15" t="s">
        <v>38</v>
      </c>
      <c r="H6" s="16" t="s">
        <v>39</v>
      </c>
      <c r="I6" s="15" t="s">
        <v>40</v>
      </c>
      <c r="J6" s="14">
        <v>68</v>
      </c>
      <c r="K6" s="14">
        <f>F6*0.7+H6*0.2+J6*0.1</f>
        <v>82.536</v>
      </c>
      <c r="L6" s="14">
        <v>4</v>
      </c>
      <c r="M6" s="23" t="s">
        <v>18</v>
      </c>
      <c r="N6" s="23" t="s">
        <v>41</v>
      </c>
    </row>
    <row r="7" ht="201.6" customHeight="1" spans="1:14">
      <c r="A7" s="12" t="s">
        <v>42</v>
      </c>
      <c r="B7" s="13" t="s">
        <v>43</v>
      </c>
      <c r="C7" s="13" t="s">
        <v>42</v>
      </c>
      <c r="D7" s="13" t="s">
        <v>44</v>
      </c>
      <c r="E7" s="14" t="s">
        <v>23</v>
      </c>
      <c r="F7" s="13">
        <v>93.57</v>
      </c>
      <c r="G7" s="15"/>
      <c r="H7" s="16" t="s">
        <v>45</v>
      </c>
      <c r="I7" s="15"/>
      <c r="J7" s="14">
        <v>50</v>
      </c>
      <c r="K7" s="14">
        <f>F7*0.7+H7*0.2+J7*0.1</f>
        <v>82.499</v>
      </c>
      <c r="L7" s="14">
        <v>5</v>
      </c>
      <c r="M7" s="23" t="s">
        <v>18</v>
      </c>
      <c r="N7" s="23" t="s">
        <v>46</v>
      </c>
    </row>
    <row r="8" ht="172" customHeight="1" spans="1:14">
      <c r="A8" s="12" t="s">
        <v>47</v>
      </c>
      <c r="B8" s="13" t="s">
        <v>48</v>
      </c>
      <c r="C8" s="13" t="s">
        <v>47</v>
      </c>
      <c r="D8" s="13" t="s">
        <v>49</v>
      </c>
      <c r="E8" s="14"/>
      <c r="F8" s="13" t="s">
        <v>49</v>
      </c>
      <c r="G8" s="15" t="s">
        <v>50</v>
      </c>
      <c r="H8" s="16" t="s">
        <v>51</v>
      </c>
      <c r="I8" s="15" t="s">
        <v>52</v>
      </c>
      <c r="J8" s="14">
        <v>70</v>
      </c>
      <c r="K8" s="14">
        <f>F8*0.7+H8*0.2+J8*0.1</f>
        <v>81.418</v>
      </c>
      <c r="L8" s="14">
        <v>6</v>
      </c>
      <c r="M8" s="23" t="s">
        <v>18</v>
      </c>
      <c r="N8" s="23" t="s">
        <v>53</v>
      </c>
    </row>
    <row r="9" ht="53" customHeight="1" spans="1:14">
      <c r="A9" s="12" t="s">
        <v>54</v>
      </c>
      <c r="B9" s="13" t="s">
        <v>55</v>
      </c>
      <c r="C9" s="13" t="s">
        <v>54</v>
      </c>
      <c r="D9" s="13" t="s">
        <v>56</v>
      </c>
      <c r="E9" s="14"/>
      <c r="F9" s="13" t="s">
        <v>56</v>
      </c>
      <c r="G9" s="15" t="s">
        <v>57</v>
      </c>
      <c r="H9" s="16" t="s">
        <v>58</v>
      </c>
      <c r="I9" s="15" t="s">
        <v>59</v>
      </c>
      <c r="J9" s="14">
        <v>52</v>
      </c>
      <c r="K9" s="14">
        <f>F9*0.7+H9*0.2+J9*0.1</f>
        <v>78.27</v>
      </c>
      <c r="L9" s="14">
        <v>7</v>
      </c>
      <c r="M9" s="23" t="s">
        <v>18</v>
      </c>
      <c r="N9" s="23" t="s">
        <v>60</v>
      </c>
    </row>
    <row r="10" ht="34.95" customHeight="1" spans="1:14">
      <c r="A10" s="12" t="s">
        <v>61</v>
      </c>
      <c r="B10" s="13" t="s">
        <v>62</v>
      </c>
      <c r="C10" s="13" t="s">
        <v>61</v>
      </c>
      <c r="D10" s="13" t="s">
        <v>63</v>
      </c>
      <c r="E10" s="14"/>
      <c r="F10" s="13" t="s">
        <v>63</v>
      </c>
      <c r="G10" s="15"/>
      <c r="H10" s="16" t="s">
        <v>45</v>
      </c>
      <c r="I10" s="15" t="s">
        <v>64</v>
      </c>
      <c r="J10" s="14">
        <v>52</v>
      </c>
      <c r="K10" s="14">
        <f>F10*0.7+H10*0.2+J10*0.1</f>
        <v>76.651</v>
      </c>
      <c r="L10" s="14">
        <v>8</v>
      </c>
      <c r="M10" s="23" t="s">
        <v>18</v>
      </c>
      <c r="N10" s="23" t="s">
        <v>65</v>
      </c>
    </row>
    <row r="11" ht="34.95" customHeight="1" spans="1:14">
      <c r="A11" s="12" t="s">
        <v>66</v>
      </c>
      <c r="B11" s="13" t="s">
        <v>67</v>
      </c>
      <c r="C11" s="13" t="s">
        <v>66</v>
      </c>
      <c r="D11" s="13" t="s">
        <v>68</v>
      </c>
      <c r="E11" s="14"/>
      <c r="F11" s="13" t="s">
        <v>68</v>
      </c>
      <c r="G11" s="15"/>
      <c r="H11" s="16" t="s">
        <v>45</v>
      </c>
      <c r="I11" s="15" t="s">
        <v>69</v>
      </c>
      <c r="J11" s="14">
        <v>54</v>
      </c>
      <c r="K11" s="14">
        <f t="shared" ref="K4:K20" si="0">F11*0.7+H11*0.2+J11*0.1</f>
        <v>76.158</v>
      </c>
      <c r="L11" s="14">
        <v>9</v>
      </c>
      <c r="M11" s="23" t="s">
        <v>18</v>
      </c>
      <c r="N11" s="23" t="s">
        <v>70</v>
      </c>
    </row>
    <row r="12" ht="34.95" customHeight="1" spans="1:14">
      <c r="A12" s="12" t="s">
        <v>71</v>
      </c>
      <c r="B12" s="13" t="s">
        <v>72</v>
      </c>
      <c r="C12" s="13" t="s">
        <v>71</v>
      </c>
      <c r="D12" s="13" t="s">
        <v>73</v>
      </c>
      <c r="E12" s="14"/>
      <c r="F12" s="13" t="s">
        <v>73</v>
      </c>
      <c r="G12" s="15"/>
      <c r="H12" s="16" t="s">
        <v>45</v>
      </c>
      <c r="I12" s="15"/>
      <c r="J12" s="14">
        <v>50</v>
      </c>
      <c r="K12" s="14">
        <f t="shared" si="0"/>
        <v>75.744</v>
      </c>
      <c r="L12" s="14">
        <v>10</v>
      </c>
      <c r="M12" s="23" t="s">
        <v>18</v>
      </c>
      <c r="N12" s="23" t="s">
        <v>74</v>
      </c>
    </row>
    <row r="13" ht="34.95" customHeight="1" spans="1:14">
      <c r="A13" s="12" t="s">
        <v>75</v>
      </c>
      <c r="B13" s="13" t="s">
        <v>76</v>
      </c>
      <c r="C13" s="13" t="s">
        <v>75</v>
      </c>
      <c r="D13" s="13" t="s">
        <v>77</v>
      </c>
      <c r="E13" s="14"/>
      <c r="F13" s="13" t="s">
        <v>77</v>
      </c>
      <c r="G13" s="15"/>
      <c r="H13" s="16" t="s">
        <v>45</v>
      </c>
      <c r="I13" s="15"/>
      <c r="J13" s="14">
        <v>50</v>
      </c>
      <c r="K13" s="14">
        <f t="shared" si="0"/>
        <v>74.484</v>
      </c>
      <c r="L13" s="14">
        <v>11</v>
      </c>
      <c r="M13" s="23" t="s">
        <v>18</v>
      </c>
      <c r="N13" s="23" t="s">
        <v>78</v>
      </c>
    </row>
    <row r="14" ht="34.95" customHeight="1" spans="1:14">
      <c r="A14" s="12" t="s">
        <v>79</v>
      </c>
      <c r="B14" s="13" t="s">
        <v>80</v>
      </c>
      <c r="C14" s="13" t="s">
        <v>79</v>
      </c>
      <c r="D14" s="13" t="s">
        <v>81</v>
      </c>
      <c r="E14" s="14"/>
      <c r="F14" s="13" t="s">
        <v>81</v>
      </c>
      <c r="G14" s="15"/>
      <c r="H14" s="16" t="s">
        <v>45</v>
      </c>
      <c r="I14" s="15"/>
      <c r="J14" s="14">
        <v>50</v>
      </c>
      <c r="K14" s="14">
        <f t="shared" si="0"/>
        <v>74.274</v>
      </c>
      <c r="L14" s="14">
        <v>12</v>
      </c>
      <c r="M14" s="23" t="s">
        <v>18</v>
      </c>
      <c r="N14" s="23" t="s">
        <v>82</v>
      </c>
    </row>
    <row r="15" ht="21" customHeight="1" spans="1:14">
      <c r="A15" s="12" t="s">
        <v>83</v>
      </c>
      <c r="B15" s="13" t="s">
        <v>84</v>
      </c>
      <c r="C15" s="13" t="s">
        <v>83</v>
      </c>
      <c r="D15" s="13" t="s">
        <v>85</v>
      </c>
      <c r="E15" s="14"/>
      <c r="F15" s="13" t="s">
        <v>85</v>
      </c>
      <c r="G15" s="15"/>
      <c r="H15" s="16" t="s">
        <v>45</v>
      </c>
      <c r="I15" s="15"/>
      <c r="J15" s="14">
        <v>50</v>
      </c>
      <c r="K15" s="14">
        <f t="shared" si="0"/>
        <v>70.921</v>
      </c>
      <c r="L15" s="14">
        <v>13</v>
      </c>
      <c r="M15" s="23" t="s">
        <v>86</v>
      </c>
      <c r="N15" s="23" t="s">
        <v>87</v>
      </c>
    </row>
    <row r="16" ht="21" customHeight="1" spans="1:14">
      <c r="A16" s="12" t="s">
        <v>88</v>
      </c>
      <c r="B16" s="13" t="s">
        <v>89</v>
      </c>
      <c r="C16" s="13" t="s">
        <v>88</v>
      </c>
      <c r="D16" s="13" t="s">
        <v>90</v>
      </c>
      <c r="E16" s="14"/>
      <c r="F16" s="13" t="s">
        <v>90</v>
      </c>
      <c r="G16" s="15"/>
      <c r="H16" s="16" t="s">
        <v>45</v>
      </c>
      <c r="I16" s="15"/>
      <c r="J16" s="14">
        <v>50</v>
      </c>
      <c r="K16" s="14">
        <f t="shared" si="0"/>
        <v>70.095</v>
      </c>
      <c r="L16" s="14">
        <v>14</v>
      </c>
      <c r="M16" s="23" t="s">
        <v>18</v>
      </c>
      <c r="N16" s="23" t="s">
        <v>91</v>
      </c>
    </row>
    <row r="17" ht="21" customHeight="1" spans="1:14">
      <c r="A17" s="12" t="s">
        <v>92</v>
      </c>
      <c r="B17" s="13" t="s">
        <v>93</v>
      </c>
      <c r="C17" s="13" t="s">
        <v>92</v>
      </c>
      <c r="D17" s="13" t="s">
        <v>94</v>
      </c>
      <c r="E17" s="14"/>
      <c r="F17" s="13" t="s">
        <v>94</v>
      </c>
      <c r="G17" s="15"/>
      <c r="H17" s="16" t="s">
        <v>45</v>
      </c>
      <c r="I17" s="15"/>
      <c r="J17" s="24">
        <v>50</v>
      </c>
      <c r="K17" s="14">
        <f t="shared" si="0"/>
        <v>69.99</v>
      </c>
      <c r="L17" s="14">
        <v>15</v>
      </c>
      <c r="M17" s="23" t="s">
        <v>95</v>
      </c>
      <c r="N17" s="23" t="s">
        <v>96</v>
      </c>
    </row>
    <row r="18" ht="21" customHeight="1" spans="1:14">
      <c r="A18" s="12" t="s">
        <v>97</v>
      </c>
      <c r="B18" s="13" t="s">
        <v>98</v>
      </c>
      <c r="C18" s="13" t="s">
        <v>97</v>
      </c>
      <c r="D18" s="13" t="s">
        <v>99</v>
      </c>
      <c r="E18" s="14"/>
      <c r="F18" s="13" t="s">
        <v>99</v>
      </c>
      <c r="G18" s="15"/>
      <c r="H18" s="16" t="s">
        <v>45</v>
      </c>
      <c r="I18" s="15"/>
      <c r="J18" s="14">
        <v>50</v>
      </c>
      <c r="K18" s="14">
        <f t="shared" si="0"/>
        <v>69.836</v>
      </c>
      <c r="L18" s="14">
        <v>16</v>
      </c>
      <c r="M18" s="23" t="s">
        <v>100</v>
      </c>
      <c r="N18" s="23" t="s">
        <v>101</v>
      </c>
    </row>
    <row r="19" ht="21" customHeight="1" spans="1:14">
      <c r="A19" s="12" t="s">
        <v>102</v>
      </c>
      <c r="B19" s="13" t="s">
        <v>103</v>
      </c>
      <c r="C19" s="13" t="s">
        <v>102</v>
      </c>
      <c r="D19" s="13" t="s">
        <v>104</v>
      </c>
      <c r="E19" s="14"/>
      <c r="F19" s="13" t="s">
        <v>104</v>
      </c>
      <c r="G19" s="15"/>
      <c r="H19" s="16" t="s">
        <v>45</v>
      </c>
      <c r="I19" s="15"/>
      <c r="J19" s="14">
        <v>50</v>
      </c>
      <c r="K19" s="14">
        <f t="shared" si="0"/>
        <v>67.239</v>
      </c>
      <c r="L19" s="14">
        <v>17</v>
      </c>
      <c r="M19" s="23" t="s">
        <v>105</v>
      </c>
      <c r="N19" s="23" t="s">
        <v>106</v>
      </c>
    </row>
    <row r="20" ht="58.8" customHeight="1" spans="1:14">
      <c r="A20" s="12" t="s">
        <v>107</v>
      </c>
      <c r="B20" s="13" t="s">
        <v>108</v>
      </c>
      <c r="C20" s="13" t="s">
        <v>107</v>
      </c>
      <c r="D20" s="13" t="s">
        <v>109</v>
      </c>
      <c r="E20" s="14"/>
      <c r="F20" s="13" t="s">
        <v>109</v>
      </c>
      <c r="G20" s="15" t="s">
        <v>110</v>
      </c>
      <c r="H20" s="16" t="s">
        <v>111</v>
      </c>
      <c r="I20" s="15" t="s">
        <v>112</v>
      </c>
      <c r="J20" s="14">
        <v>57</v>
      </c>
      <c r="K20" s="14">
        <f t="shared" si="0"/>
        <v>65.232</v>
      </c>
      <c r="L20" s="14">
        <v>18</v>
      </c>
      <c r="M20" s="23" t="s">
        <v>113</v>
      </c>
      <c r="N20" s="23" t="s">
        <v>114</v>
      </c>
    </row>
    <row r="21" ht="30" customHeight="1" spans="1:14">
      <c r="A21" s="17" t="s">
        <v>115</v>
      </c>
      <c r="B21" s="18"/>
      <c r="C21" s="18"/>
      <c r="D21" s="18"/>
      <c r="E21" s="18"/>
      <c r="F21" s="18"/>
      <c r="G21" s="18"/>
      <c r="H21" s="18"/>
      <c r="I21" s="25"/>
      <c r="J21" s="26"/>
      <c r="K21" s="26"/>
      <c r="L21" s="26"/>
      <c r="M21" s="27"/>
      <c r="N21" s="27"/>
    </row>
    <row r="22" spans="1:14">
      <c r="A22" s="19" t="s">
        <v>116</v>
      </c>
      <c r="B22" s="19"/>
      <c r="C22" s="19"/>
      <c r="D22" s="19"/>
      <c r="E22" s="19"/>
      <c r="F22" s="19"/>
      <c r="G22" s="19"/>
      <c r="H22" s="19"/>
      <c r="I22" s="28"/>
      <c r="J22" s="19"/>
      <c r="K22" s="19"/>
      <c r="L22" s="19"/>
      <c r="M22" s="19"/>
      <c r="N22" s="19"/>
    </row>
  </sheetData>
  <sortState ref="A2:N21">
    <sortCondition ref="K2" descending="1"/>
  </sortState>
  <mergeCells count="3">
    <mergeCell ref="A1:N1"/>
    <mergeCell ref="A21:I21"/>
    <mergeCell ref="A22:I22"/>
  </mergeCells>
  <pageMargins left="0.75" right="0.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2019-09-06T05:29:00Z</dcterms:created>
  <dcterms:modified xsi:type="dcterms:W3CDTF">2020-09-21T02:52:43Z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2052-11.1.0.9926</vt:lpwstr>
  </property>
</Properties>
</file>